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支部総括申込書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<sst xmlns="http://schemas.openxmlformats.org/spreadsheetml/2006/main" count="74" uniqueCount="73">
  <si>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出場学校名</t>
  </si>
  <si>
    <t>高校</t>
  </si>
  <si>
    <t>(略称校名）</t>
  </si>
  <si>
    <t>申込責任者氏名</t>
  </si>
  <si>
    <t>一人目</t>
  </si>
  <si>
    <t>二人目</t>
  </si>
  <si>
    <t>ＡＲ番号</t>
  </si>
  <si>
    <t>三人目</t>
  </si>
  <si>
    <t>種目</t>
  </si>
  <si>
    <t>計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</si>
  <si>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</si>
  <si>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</si>
  <si>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</si>
  <si>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</si>
  <si>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</si>
  <si>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</si>
  <si>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</si>
  <si>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</si>
  <si>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100m</t>
  </si>
  <si>
    <t>200m</t>
  </si>
  <si>
    <t>400m</t>
  </si>
  <si>
    <t>800m</t>
  </si>
  <si>
    <t>1500m</t>
  </si>
  <si>
    <t>3000m</t>
  </si>
  <si>
    <t>100mH</t>
  </si>
  <si>
    <t>400mH</t>
  </si>
  <si>
    <t>走高跳</t>
  </si>
  <si>
    <t>走幅跳</t>
  </si>
  <si>
    <t>砲丸投</t>
  </si>
  <si>
    <t>円盤投</t>
  </si>
  <si>
    <t>やり投</t>
  </si>
  <si>
    <t>４×１００mR</t>
  </si>
  <si>
    <t>４×４００mR</t>
  </si>
  <si>
    <t>携帯電話番号</t>
  </si>
  <si>
    <t>氏名</t>
  </si>
  <si>
    <t>希望審判</t>
  </si>
  <si>
    <t>種目</t>
  </si>
  <si>
    <t>男子申込人数</t>
  </si>
  <si>
    <t>女子申込人数</t>
  </si>
  <si>
    <t>ふりがな</t>
  </si>
  <si>
    <t>100m</t>
  </si>
  <si>
    <t>200m</t>
  </si>
  <si>
    <t>400m</t>
  </si>
  <si>
    <t>800m</t>
  </si>
  <si>
    <t>1500m</t>
  </si>
  <si>
    <t>5000m</t>
  </si>
  <si>
    <t>110mH</t>
  </si>
  <si>
    <t>400mH</t>
  </si>
  <si>
    <t>3000mSC</t>
  </si>
  <si>
    <t>5000mW</t>
  </si>
  <si>
    <t>４×１００mR</t>
  </si>
  <si>
    <t>４×４００mR</t>
  </si>
  <si>
    <t>＊AR番号は郵送したID・PW記入のカードに書かれているものです。</t>
  </si>
  <si>
    <t>5000mW</t>
  </si>
  <si>
    <t>顧問（引率）には審判業務をお願いしています。
必ずアスリートランキングに記入してください。　</t>
  </si>
  <si>
    <t>棒高跳</t>
  </si>
  <si>
    <t>三段跳</t>
  </si>
  <si>
    <t>ハンマー投</t>
  </si>
  <si>
    <t>男子１種目</t>
  </si>
  <si>
    <t>男子２種目</t>
  </si>
  <si>
    <t>男子リレー</t>
  </si>
  <si>
    <t>女子１種目</t>
  </si>
  <si>
    <t>女子２種目</t>
  </si>
  <si>
    <t>女子３種目</t>
  </si>
  <si>
    <t>女子４種目</t>
  </si>
  <si>
    <t>女子５種目</t>
  </si>
  <si>
    <t>女子リレー</t>
  </si>
  <si>
    <t>参加料金</t>
  </si>
  <si>
    <t>人数</t>
  </si>
  <si>
    <t>小計</t>
  </si>
  <si>
    <t>合計</t>
  </si>
  <si>
    <t xml:space="preserve">  種目毎の参加校数を確認するため、お手数ですが参加人数を入力して下さい。
  リレーはエントリーの人数を入力して下さい。ただし、出場しない種目については、０を入れて下さい。</t>
  </si>
  <si>
    <t>第４６回札幌支部高等学校陸上競技選手権大会参加申込書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</si>
</sst>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11"/>
      <color indexed="8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2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1"/>
      <color indexed="8"/>
      <name val="HG丸ｺﾞｼｯｸM-PRO"/>
      <family val="3"/>
    </font>
    <font>
      <b/>
      <sz val="10"/>
      <name val="HG丸ｺﾞｼｯｸM-PRO"/>
      <family val="3"/>
    </font>
    <font>
      <b/>
      <sz val="1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20"/>
      <color indexed="8"/>
      <name val="HG丸ｺﾞｼｯｸM-PRO"/>
      <family val="3"/>
    </font>
    <font>
      <sz val="20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3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theme="1"/>
      <name val="Calibri"/>
      <family val="3"/>
    </font>
    <font>
      <sz val="24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horizontal="left" wrapText="1"/>
      <protection/>
    </xf>
    <xf numFmtId="0" fontId="5" fillId="33" borderId="13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top" textRotation="255" wrapText="1" indent="1"/>
      <protection/>
    </xf>
    <xf numFmtId="0" fontId="10" fillId="34" borderId="14" xfId="0" applyFont="1" applyFill="1" applyBorder="1" applyAlignment="1" applyProtection="1">
      <alignment horizontal="center" vertical="center" textRotation="255"/>
      <protection/>
    </xf>
    <xf numFmtId="0" fontId="11" fillId="34" borderId="15" xfId="0" applyFont="1" applyFill="1" applyBorder="1" applyAlignment="1" applyProtection="1">
      <alignment horizontal="center" vertical="center" textRotation="255" shrinkToFit="1"/>
      <protection/>
    </xf>
    <xf numFmtId="0" fontId="11" fillId="34" borderId="16" xfId="0" applyFont="1" applyFill="1" applyBorder="1" applyAlignment="1" applyProtection="1">
      <alignment horizontal="center" vertical="center" textRotation="255" shrinkToFit="1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35" borderId="19" xfId="0" applyFont="1" applyFill="1" applyBorder="1" applyAlignment="1" applyProtection="1">
      <alignment horizontal="center" vertical="center" textRotation="255"/>
      <protection/>
    </xf>
    <xf numFmtId="0" fontId="15" fillId="35" borderId="20" xfId="0" applyFont="1" applyFill="1" applyBorder="1" applyAlignment="1" applyProtection="1">
      <alignment vertical="center" textRotation="255" shrinkToFit="1"/>
      <protection/>
    </xf>
    <xf numFmtId="0" fontId="15" fillId="35" borderId="21" xfId="0" applyFont="1" applyFill="1" applyBorder="1" applyAlignment="1" applyProtection="1">
      <alignment vertical="center" textRotation="255" shrinkToFit="1"/>
      <protection/>
    </xf>
    <xf numFmtId="0" fontId="15" fillId="35" borderId="19" xfId="0" applyFont="1" applyFill="1" applyBorder="1" applyAlignment="1" applyProtection="1">
      <alignment vertical="center" textRotation="255" shrinkToFit="1"/>
      <protection/>
    </xf>
    <xf numFmtId="0" fontId="12" fillId="35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38" fontId="4" fillId="0" borderId="22" xfId="48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36" borderId="24" xfId="0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0" fontId="10" fillId="34" borderId="27" xfId="0" applyFont="1" applyFill="1" applyBorder="1" applyAlignment="1" applyProtection="1">
      <alignment horizontal="center" vertical="center"/>
      <protection/>
    </xf>
    <xf numFmtId="0" fontId="16" fillId="37" borderId="0" xfId="0" applyFont="1" applyFill="1" applyAlignment="1" applyProtection="1">
      <alignment horizontal="center" vertical="center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30" xfId="0" applyFont="1" applyFill="1" applyBorder="1" applyAlignment="1" applyProtection="1">
      <alignment horizontal="center" vertical="center" wrapText="1"/>
      <protection/>
    </xf>
    <xf numFmtId="0" fontId="5" fillId="38" borderId="3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6" fillId="38" borderId="32" xfId="0" applyFont="1" applyFill="1" applyBorder="1" applyAlignment="1" applyProtection="1">
      <alignment horizontal="center"/>
      <protection/>
    </xf>
    <xf numFmtId="0" fontId="6" fillId="38" borderId="29" xfId="0" applyFont="1" applyFill="1" applyBorder="1" applyAlignment="1" applyProtection="1">
      <alignment horizontal="center"/>
      <protection/>
    </xf>
    <xf numFmtId="0" fontId="6" fillId="38" borderId="33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top"/>
      <protection/>
    </xf>
    <xf numFmtId="0" fontId="5" fillId="38" borderId="31" xfId="0" applyFont="1" applyFill="1" applyBorder="1" applyAlignment="1" applyProtection="1">
      <alignment horizontal="center" vertical="top"/>
      <protection/>
    </xf>
    <xf numFmtId="0" fontId="5" fillId="38" borderId="35" xfId="0" applyFont="1" applyFill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8" fillId="38" borderId="32" xfId="0" applyFont="1" applyFill="1" applyBorder="1" applyAlignment="1" applyProtection="1">
      <alignment horizontal="center" vertical="center" wrapText="1"/>
      <protection/>
    </xf>
    <xf numFmtId="0" fontId="8" fillId="38" borderId="29" xfId="0" applyFont="1" applyFill="1" applyBorder="1" applyAlignment="1" applyProtection="1">
      <alignment horizontal="center" vertical="center" wrapText="1"/>
      <protection/>
    </xf>
    <xf numFmtId="0" fontId="8" fillId="38" borderId="34" xfId="0" applyFont="1" applyFill="1" applyBorder="1" applyAlignment="1" applyProtection="1">
      <alignment horizontal="center" vertical="center" wrapText="1"/>
      <protection/>
    </xf>
    <xf numFmtId="0" fontId="8" fillId="38" borderId="31" xfId="0" applyFont="1" applyFill="1" applyBorder="1" applyAlignment="1" applyProtection="1">
      <alignment horizontal="center" vertical="center" wrapText="1"/>
      <protection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0" fontId="16" fillId="39" borderId="0" xfId="0" applyFont="1" applyFill="1" applyBorder="1" applyAlignment="1" applyProtection="1">
      <alignment horizontal="left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21" fillId="40" borderId="0" xfId="0" applyFont="1" applyFill="1" applyBorder="1" applyAlignment="1" applyProtection="1">
      <alignment vertical="top" wrapText="1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/>
      <protection/>
    </xf>
    <xf numFmtId="0" fontId="18" fillId="0" borderId="47" xfId="0" applyFont="1" applyBorder="1" applyAlignment="1" applyProtection="1">
      <alignment horizontal="center" vertical="center"/>
      <protection/>
    </xf>
    <xf numFmtId="0" fontId="8" fillId="33" borderId="48" xfId="0" applyFont="1" applyFill="1" applyBorder="1" applyAlignment="1" applyProtection="1">
      <alignment horizontal="center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8" fillId="33" borderId="44" xfId="0" applyFont="1" applyFill="1" applyBorder="1" applyAlignment="1" applyProtection="1">
      <alignment horizontal="center" vertical="center" wrapText="1"/>
      <protection/>
    </xf>
    <xf numFmtId="0" fontId="8" fillId="33" borderId="45" xfId="0" applyFont="1" applyFill="1" applyBorder="1" applyAlignment="1" applyProtection="1">
      <alignment horizontal="center" vertical="center" wrapText="1"/>
      <protection/>
    </xf>
    <xf numFmtId="0" fontId="18" fillId="0" borderId="50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8" fillId="33" borderId="48" xfId="0" applyFont="1" applyFill="1" applyBorder="1" applyAlignment="1" applyProtection="1">
      <alignment horizontal="center" vertical="center"/>
      <protection/>
    </xf>
    <xf numFmtId="0" fontId="8" fillId="33" borderId="4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 shrinkToFit="1"/>
      <protection/>
    </xf>
    <xf numFmtId="0" fontId="17" fillId="0" borderId="22" xfId="0" applyFont="1" applyBorder="1" applyAlignment="1" applyProtection="1">
      <alignment horizontal="center" vertical="center" shrinkToFit="1"/>
      <protection/>
    </xf>
    <xf numFmtId="0" fontId="17" fillId="0" borderId="51" xfId="0" applyFont="1" applyBorder="1" applyAlignment="1" applyProtection="1">
      <alignment horizontal="center" vertical="center" shrinkToFit="1"/>
      <protection/>
    </xf>
    <xf numFmtId="0" fontId="17" fillId="0" borderId="23" xfId="0" applyFont="1" applyBorder="1" applyAlignment="1" applyProtection="1">
      <alignment horizontal="center" vertical="center" shrinkToFit="1"/>
      <protection/>
    </xf>
    <xf numFmtId="0" fontId="4" fillId="36" borderId="24" xfId="0" applyFont="1" applyFill="1" applyBorder="1" applyAlignment="1" applyProtection="1">
      <alignment horizontal="center" vertical="center"/>
      <protection/>
    </xf>
    <xf numFmtId="0" fontId="4" fillId="36" borderId="37" xfId="0" applyFont="1" applyFill="1" applyBorder="1" applyAlignment="1" applyProtection="1">
      <alignment horizontal="center" vertical="center"/>
      <protection/>
    </xf>
    <xf numFmtId="38" fontId="57" fillId="0" borderId="22" xfId="48" applyFont="1" applyBorder="1" applyAlignment="1" applyProtection="1">
      <alignment horizontal="center" vertical="center"/>
      <protection/>
    </xf>
    <xf numFmtId="38" fontId="57" fillId="0" borderId="52" xfId="48" applyFont="1" applyBorder="1" applyAlignment="1" applyProtection="1">
      <alignment horizontal="center" vertical="center"/>
      <protection/>
    </xf>
    <xf numFmtId="38" fontId="57" fillId="0" borderId="23" xfId="48" applyFont="1" applyBorder="1" applyAlignment="1" applyProtection="1">
      <alignment horizontal="center" vertical="center"/>
      <protection/>
    </xf>
    <xf numFmtId="38" fontId="57" fillId="0" borderId="39" xfId="48" applyFont="1" applyBorder="1" applyAlignment="1" applyProtection="1">
      <alignment horizontal="center" vertical="center"/>
      <protection/>
    </xf>
    <xf numFmtId="0" fontId="10" fillId="35" borderId="25" xfId="0" applyFont="1" applyFill="1" applyBorder="1" applyAlignment="1" applyProtection="1">
      <alignment horizontal="center" vertical="center"/>
      <protection/>
    </xf>
    <xf numFmtId="0" fontId="10" fillId="35" borderId="26" xfId="0" applyFont="1" applyFill="1" applyBorder="1" applyAlignment="1" applyProtection="1">
      <alignment horizontal="center" vertical="center"/>
      <protection/>
    </xf>
    <xf numFmtId="0" fontId="10" fillId="35" borderId="27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58" fillId="36" borderId="53" xfId="0" applyFont="1" applyFill="1" applyBorder="1" applyAlignment="1" applyProtection="1">
      <alignment horizontal="center" vertical="center" textRotation="255"/>
      <protection/>
    </xf>
    <xf numFmtId="0" fontId="58" fillId="36" borderId="24" xfId="0" applyFont="1" applyFill="1" applyBorder="1" applyAlignment="1" applyProtection="1">
      <alignment horizontal="center" vertical="center" textRotation="255"/>
      <protection/>
    </xf>
    <xf numFmtId="0" fontId="58" fillId="36" borderId="54" xfId="0" applyFont="1" applyFill="1" applyBorder="1" applyAlignment="1" applyProtection="1">
      <alignment horizontal="center" vertical="center" textRotation="255"/>
      <protection/>
    </xf>
    <xf numFmtId="0" fontId="58" fillId="36" borderId="22" xfId="0" applyFont="1" applyFill="1" applyBorder="1" applyAlignment="1" applyProtection="1">
      <alignment horizontal="center" vertical="center" textRotation="255"/>
      <protection/>
    </xf>
    <xf numFmtId="0" fontId="58" fillId="36" borderId="55" xfId="0" applyFont="1" applyFill="1" applyBorder="1" applyAlignment="1" applyProtection="1">
      <alignment horizontal="center" vertical="center" textRotation="255"/>
      <protection/>
    </xf>
    <xf numFmtId="0" fontId="58" fillId="36" borderId="23" xfId="0" applyFont="1" applyFill="1" applyBorder="1" applyAlignment="1" applyProtection="1">
      <alignment horizontal="center" vertical="center" textRotation="255"/>
      <protection/>
    </xf>
    <xf numFmtId="38" fontId="4" fillId="0" borderId="23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rgb="FFFF0000"/>
      </font>
      <fill>
        <patternFill>
          <bgColor rgb="FF00FF00"/>
        </patternFill>
      </fill>
      <border/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14</xdr:row>
      <xdr:rowOff>66675</xdr:rowOff>
    </xdr:from>
    <xdr:to>
      <xdr:col>12</xdr:col>
      <xdr:colOff>247650</xdr:colOff>
      <xdr:row>18</xdr:row>
      <xdr:rowOff>133350</xdr:rowOff>
    </xdr:to>
    <xdr:sp>
      <xdr:nvSpPr>
        <xdr:cNvPr id="1" name="角丸四角形 1"/>
        <xdr:cNvSpPr>
          <a:spLocks/>
        </xdr:cNvSpPr>
      </xdr:nvSpPr>
      <xdr:spPr>
        <a:xfrm rot="21073963">
          <a:off x="1428750" y="3381375"/>
          <a:ext cx="2933700" cy="1057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希望審判はアスリートランキングに必ず入力してください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PageLayoutView="0" workbookViewId="0" topLeftCell="A31">
      <selection activeCell="M27" sqref="M27"/>
    </sheetView>
  </sheetViews>
  <sheetFormatPr defaultColWidth="9.140625" defaultRowHeight="15"/>
  <cols>
    <col min="1" max="22" width="5.140625" style="0" customWidth="1"/>
  </cols>
  <sheetData>
    <row r="1" spans="1:29" ht="18.75">
      <c r="A1" s="34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"/>
      <c r="X1" s="3"/>
      <c r="Y1" s="3"/>
      <c r="Z1" s="3"/>
      <c r="AA1" s="3"/>
      <c r="AB1" s="3"/>
      <c r="AC1" s="3"/>
    </row>
    <row r="2" spans="1:29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</row>
    <row r="3" spans="1:29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</row>
    <row r="4" spans="1:29" ht="19.5" customHeight="1">
      <c r="A4" s="35" t="s">
        <v>6</v>
      </c>
      <c r="B4" s="36"/>
      <c r="C4" s="36"/>
      <c r="D4" s="39"/>
      <c r="E4" s="40"/>
      <c r="F4" s="41"/>
      <c r="G4" s="45" t="s">
        <v>0</v>
      </c>
      <c r="H4" s="46"/>
      <c r="I4" s="46"/>
      <c r="J4" s="46"/>
      <c r="K4" s="46"/>
      <c r="L4" s="47"/>
      <c r="M4" s="48"/>
      <c r="N4" s="49"/>
      <c r="O4" s="49"/>
      <c r="P4" s="49"/>
      <c r="Q4" s="49"/>
      <c r="R4" s="49"/>
      <c r="S4" s="49"/>
      <c r="T4" s="52" t="s">
        <v>1</v>
      </c>
      <c r="U4" s="53"/>
      <c r="V4" s="54"/>
      <c r="W4" s="3"/>
      <c r="X4" s="3"/>
      <c r="Y4" s="3"/>
      <c r="Z4" s="3"/>
      <c r="AA4" s="3"/>
      <c r="AB4" s="3"/>
      <c r="AC4" s="3"/>
    </row>
    <row r="5" spans="1:29" ht="19.5" customHeight="1" thickBot="1">
      <c r="A5" s="37"/>
      <c r="B5" s="38"/>
      <c r="C5" s="38"/>
      <c r="D5" s="42"/>
      <c r="E5" s="43"/>
      <c r="F5" s="44"/>
      <c r="G5" s="58" t="s">
        <v>2</v>
      </c>
      <c r="H5" s="59"/>
      <c r="I5" s="59"/>
      <c r="J5" s="59"/>
      <c r="K5" s="59"/>
      <c r="L5" s="60"/>
      <c r="M5" s="50"/>
      <c r="N5" s="51"/>
      <c r="O5" s="51"/>
      <c r="P5" s="51"/>
      <c r="Q5" s="51"/>
      <c r="R5" s="51"/>
      <c r="S5" s="51"/>
      <c r="T5" s="55"/>
      <c r="U5" s="56"/>
      <c r="V5" s="57"/>
      <c r="W5" s="3"/>
      <c r="X5" s="3"/>
      <c r="Y5" s="3"/>
      <c r="Z5" s="3"/>
      <c r="AA5" s="3"/>
      <c r="AB5" s="3"/>
      <c r="AC5" s="3"/>
    </row>
    <row r="6" spans="1:29" ht="19.5" customHeight="1" thickBot="1">
      <c r="A6" s="4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</row>
    <row r="7" spans="1:29" ht="19.5" customHeight="1">
      <c r="A7" s="35" t="s">
        <v>3</v>
      </c>
      <c r="B7" s="36"/>
      <c r="C7" s="36"/>
      <c r="D7" s="61"/>
      <c r="E7" s="62"/>
      <c r="F7" s="62"/>
      <c r="G7" s="62"/>
      <c r="H7" s="62"/>
      <c r="I7" s="62"/>
      <c r="J7" s="62"/>
      <c r="K7" s="63"/>
      <c r="L7" s="67" t="s">
        <v>33</v>
      </c>
      <c r="M7" s="68"/>
      <c r="N7" s="68"/>
      <c r="O7" s="71"/>
      <c r="P7" s="72"/>
      <c r="Q7" s="72"/>
      <c r="R7" s="72"/>
      <c r="S7" s="72"/>
      <c r="T7" s="72"/>
      <c r="U7" s="72"/>
      <c r="V7" s="73"/>
      <c r="W7" s="3"/>
      <c r="X7" s="3"/>
      <c r="Y7" s="3"/>
      <c r="Z7" s="3"/>
      <c r="AA7" s="3"/>
      <c r="AB7" s="3"/>
      <c r="AC7" s="3"/>
    </row>
    <row r="8" spans="1:29" ht="19.5" customHeight="1" thickBot="1">
      <c r="A8" s="37"/>
      <c r="B8" s="38"/>
      <c r="C8" s="38"/>
      <c r="D8" s="64"/>
      <c r="E8" s="65"/>
      <c r="F8" s="65"/>
      <c r="G8" s="65"/>
      <c r="H8" s="65"/>
      <c r="I8" s="65"/>
      <c r="J8" s="65"/>
      <c r="K8" s="66"/>
      <c r="L8" s="69"/>
      <c r="M8" s="70"/>
      <c r="N8" s="70"/>
      <c r="O8" s="74"/>
      <c r="P8" s="75"/>
      <c r="Q8" s="75"/>
      <c r="R8" s="75"/>
      <c r="S8" s="75"/>
      <c r="T8" s="75"/>
      <c r="U8" s="75"/>
      <c r="V8" s="76"/>
      <c r="W8" s="3"/>
      <c r="X8" s="3"/>
      <c r="Y8" s="3"/>
      <c r="Z8" s="3"/>
      <c r="AA8" s="3"/>
      <c r="AB8" s="3"/>
      <c r="AC8" s="3"/>
    </row>
    <row r="9" spans="1:29" ht="1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</row>
    <row r="10" spans="1:29" ht="19.5" customHeight="1">
      <c r="A10" s="77" t="s">
        <v>54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3"/>
      <c r="X10" s="3"/>
      <c r="Y10" s="3"/>
      <c r="Z10" s="3"/>
      <c r="AA10" s="3"/>
      <c r="AB10" s="3"/>
      <c r="AC10" s="3"/>
    </row>
    <row r="11" spans="1:29" ht="19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3"/>
      <c r="X11" s="3"/>
      <c r="Y11" s="3"/>
      <c r="Z11" s="3"/>
      <c r="AA11" s="3"/>
      <c r="AB11" s="3"/>
      <c r="AC11" s="3"/>
    </row>
    <row r="12" spans="1:29" ht="19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3"/>
      <c r="X12" s="3"/>
      <c r="Y12" s="3"/>
      <c r="Z12" s="3"/>
      <c r="AA12" s="3"/>
      <c r="AB12" s="3"/>
      <c r="AC12" s="3"/>
    </row>
    <row r="13" spans="1:29" ht="19.5" customHeight="1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</row>
    <row r="14" spans="1:29" ht="19.5" customHeight="1" thickBot="1">
      <c r="A14" s="5"/>
      <c r="B14" s="6"/>
      <c r="C14" s="78" t="s">
        <v>4</v>
      </c>
      <c r="D14" s="79"/>
      <c r="E14" s="79"/>
      <c r="F14" s="79"/>
      <c r="G14" s="79"/>
      <c r="H14" s="79" t="s">
        <v>5</v>
      </c>
      <c r="I14" s="79"/>
      <c r="J14" s="79"/>
      <c r="K14" s="79"/>
      <c r="L14" s="79"/>
      <c r="M14" s="79" t="s">
        <v>7</v>
      </c>
      <c r="N14" s="79"/>
      <c r="O14" s="79"/>
      <c r="P14" s="79"/>
      <c r="Q14" s="79"/>
      <c r="R14" s="3"/>
      <c r="S14" s="80" t="s">
        <v>71</v>
      </c>
      <c r="T14" s="80"/>
      <c r="U14" s="80"/>
      <c r="V14" s="80"/>
      <c r="W14" s="3"/>
      <c r="X14" s="3"/>
      <c r="Y14" s="3"/>
      <c r="Z14" s="3"/>
      <c r="AA14" s="3"/>
      <c r="AB14" s="3"/>
      <c r="AC14" s="3"/>
    </row>
    <row r="15" spans="1:29" ht="19.5" customHeight="1" thickTop="1">
      <c r="A15" s="81" t="s">
        <v>39</v>
      </c>
      <c r="B15" s="82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3"/>
      <c r="S15" s="80"/>
      <c r="T15" s="80"/>
      <c r="U15" s="80"/>
      <c r="V15" s="80"/>
      <c r="W15" s="3"/>
      <c r="X15" s="3"/>
      <c r="Y15" s="3"/>
      <c r="Z15" s="3"/>
      <c r="AA15" s="3"/>
      <c r="AB15" s="3"/>
      <c r="AC15" s="3"/>
    </row>
    <row r="16" spans="1:29" ht="19.5" customHeight="1">
      <c r="A16" s="85" t="s">
        <v>34</v>
      </c>
      <c r="B16" s="86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3"/>
      <c r="S16" s="80"/>
      <c r="T16" s="80"/>
      <c r="U16" s="80"/>
      <c r="V16" s="80"/>
      <c r="W16" s="3"/>
      <c r="X16" s="3"/>
      <c r="Y16" s="3"/>
      <c r="Z16" s="3"/>
      <c r="AA16" s="3"/>
      <c r="AB16" s="3"/>
      <c r="AC16" s="3"/>
    </row>
    <row r="17" spans="1:29" ht="19.5" customHeight="1">
      <c r="A17" s="87"/>
      <c r="B17" s="88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3"/>
      <c r="S17" s="80"/>
      <c r="T17" s="80"/>
      <c r="U17" s="80"/>
      <c r="V17" s="80"/>
      <c r="W17" s="3"/>
      <c r="X17" s="3"/>
      <c r="Y17" s="3"/>
      <c r="Z17" s="3"/>
      <c r="AA17" s="3"/>
      <c r="AB17" s="3"/>
      <c r="AC17" s="3"/>
    </row>
    <row r="18" spans="1:29" ht="19.5" customHeight="1">
      <c r="A18" s="91" t="s">
        <v>35</v>
      </c>
      <c r="B18" s="92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3"/>
      <c r="S18" s="80"/>
      <c r="T18" s="80"/>
      <c r="U18" s="80"/>
      <c r="V18" s="80"/>
      <c r="W18" s="7"/>
      <c r="X18" s="3"/>
      <c r="Y18" s="3"/>
      <c r="Z18" s="3"/>
      <c r="AA18" s="3"/>
      <c r="AB18" s="3"/>
      <c r="AC18" s="3"/>
    </row>
    <row r="19" spans="1:29" ht="19.5" customHeight="1" thickBot="1">
      <c r="A19" s="93"/>
      <c r="B19" s="94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3"/>
      <c r="S19" s="80"/>
      <c r="T19" s="80"/>
      <c r="U19" s="80"/>
      <c r="V19" s="80"/>
      <c r="W19" s="3"/>
      <c r="X19" s="3"/>
      <c r="Y19" s="3"/>
      <c r="Z19" s="3"/>
      <c r="AA19" s="3"/>
      <c r="AB19" s="3"/>
      <c r="AC19" s="3"/>
    </row>
    <row r="20" spans="1:29" ht="19.5" customHeight="1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3"/>
      <c r="Z20" s="3"/>
      <c r="AA20" s="3"/>
      <c r="AB20" s="3"/>
      <c r="AC20" s="3"/>
    </row>
    <row r="21" spans="1:29" ht="19.5" customHeight="1">
      <c r="A21" s="31" t="s">
        <v>37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"/>
      <c r="W21" s="3"/>
      <c r="X21" s="3"/>
      <c r="Y21" s="8"/>
      <c r="Z21" s="3"/>
      <c r="AA21" s="3"/>
      <c r="AB21" s="3"/>
      <c r="AC21" s="3"/>
    </row>
    <row r="22" spans="1:29" ht="86.25" thickBot="1">
      <c r="A22" s="9" t="s">
        <v>36</v>
      </c>
      <c r="B22" s="10" t="s">
        <v>40</v>
      </c>
      <c r="C22" s="10" t="s">
        <v>41</v>
      </c>
      <c r="D22" s="10" t="s">
        <v>42</v>
      </c>
      <c r="E22" s="10" t="s">
        <v>43</v>
      </c>
      <c r="F22" s="10" t="s">
        <v>44</v>
      </c>
      <c r="G22" s="10" t="s">
        <v>45</v>
      </c>
      <c r="H22" s="10" t="s">
        <v>46</v>
      </c>
      <c r="I22" s="10" t="s">
        <v>47</v>
      </c>
      <c r="J22" s="10" t="s">
        <v>48</v>
      </c>
      <c r="K22" s="10" t="s">
        <v>49</v>
      </c>
      <c r="L22" s="10" t="s">
        <v>10</v>
      </c>
      <c r="M22" s="10" t="s">
        <v>11</v>
      </c>
      <c r="N22" s="10" t="s">
        <v>12</v>
      </c>
      <c r="O22" s="10" t="s">
        <v>13</v>
      </c>
      <c r="P22" s="10" t="s">
        <v>14</v>
      </c>
      <c r="Q22" s="10" t="s">
        <v>15</v>
      </c>
      <c r="R22" s="10" t="s">
        <v>16</v>
      </c>
      <c r="S22" s="10" t="s">
        <v>17</v>
      </c>
      <c r="T22" s="10" t="s">
        <v>50</v>
      </c>
      <c r="U22" s="11" t="s">
        <v>51</v>
      </c>
      <c r="V22" s="3"/>
      <c r="W22" s="3"/>
      <c r="X22" s="3"/>
      <c r="Y22" s="8"/>
      <c r="Z22" s="3"/>
      <c r="AA22" s="3"/>
      <c r="AB22" s="3"/>
      <c r="AC22" s="3"/>
    </row>
    <row r="23" spans="1:29" ht="21" customHeight="1" thickBot="1" thickTop="1">
      <c r="A23" s="12" t="s">
        <v>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  <c r="V23" s="13"/>
      <c r="W23" s="3"/>
      <c r="X23" s="3"/>
      <c r="Y23" s="8"/>
      <c r="Z23" s="3"/>
      <c r="AA23" s="3"/>
      <c r="AB23" s="3"/>
      <c r="AC23" s="3"/>
    </row>
    <row r="24" spans="1:29" ht="19.5" customHeight="1" thickBot="1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3"/>
      <c r="W24" s="3"/>
      <c r="X24" s="3"/>
      <c r="Y24" s="8"/>
      <c r="Z24" s="3"/>
      <c r="AA24" s="3"/>
      <c r="AB24" s="3"/>
      <c r="AC24" s="3"/>
    </row>
    <row r="25" spans="1:29" ht="19.5" customHeight="1">
      <c r="A25" s="105" t="s">
        <v>38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U25" s="17"/>
      <c r="V25" s="18"/>
      <c r="W25" s="3"/>
      <c r="X25" s="3"/>
      <c r="Y25" s="8"/>
      <c r="Z25" s="3"/>
      <c r="AA25" s="3"/>
      <c r="AB25" s="3"/>
      <c r="AC25" s="3"/>
    </row>
    <row r="26" spans="1:29" ht="87" customHeight="1" thickBot="1">
      <c r="A26" s="19" t="s">
        <v>8</v>
      </c>
      <c r="B26" s="20" t="s">
        <v>18</v>
      </c>
      <c r="C26" s="20" t="s">
        <v>19</v>
      </c>
      <c r="D26" s="20" t="s">
        <v>20</v>
      </c>
      <c r="E26" s="20" t="s">
        <v>21</v>
      </c>
      <c r="F26" s="20" t="s">
        <v>22</v>
      </c>
      <c r="G26" s="20" t="s">
        <v>23</v>
      </c>
      <c r="H26" s="20" t="s">
        <v>24</v>
      </c>
      <c r="I26" s="20" t="s">
        <v>25</v>
      </c>
      <c r="J26" s="20" t="s">
        <v>53</v>
      </c>
      <c r="K26" s="20" t="s">
        <v>26</v>
      </c>
      <c r="L26" s="20" t="s">
        <v>27</v>
      </c>
      <c r="M26" s="20" t="s">
        <v>28</v>
      </c>
      <c r="N26" s="20" t="s">
        <v>29</v>
      </c>
      <c r="O26" s="20" t="s">
        <v>30</v>
      </c>
      <c r="P26" s="20" t="s">
        <v>31</v>
      </c>
      <c r="Q26" s="21" t="s">
        <v>32</v>
      </c>
      <c r="R26" s="22" t="s">
        <v>55</v>
      </c>
      <c r="S26" s="20" t="s">
        <v>56</v>
      </c>
      <c r="T26" s="21" t="s">
        <v>57</v>
      </c>
      <c r="U26" s="3"/>
      <c r="V26" s="3"/>
      <c r="W26" s="3"/>
      <c r="X26" s="3"/>
      <c r="Y26" s="8"/>
      <c r="Z26" s="3"/>
      <c r="AA26" s="3"/>
      <c r="AB26" s="3"/>
      <c r="AC26" s="3"/>
    </row>
    <row r="27" spans="1:29" ht="21" customHeight="1" thickBot="1" thickTop="1">
      <c r="A27" s="23" t="s">
        <v>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1"/>
      <c r="S27" s="1"/>
      <c r="T27" s="2"/>
      <c r="U27" s="3"/>
      <c r="V27" s="3"/>
      <c r="W27" s="8"/>
      <c r="X27" s="8"/>
      <c r="Y27" s="8"/>
      <c r="Z27" s="3"/>
      <c r="AA27" s="3"/>
      <c r="AB27" s="3"/>
      <c r="AC27" s="3"/>
    </row>
    <row r="28" spans="1:29" ht="19.5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21" customHeight="1">
      <c r="A29" s="109" t="s">
        <v>67</v>
      </c>
      <c r="B29" s="110"/>
      <c r="C29" s="110"/>
      <c r="D29" s="30"/>
      <c r="E29" s="30"/>
      <c r="F29" s="99" t="s">
        <v>68</v>
      </c>
      <c r="G29" s="99"/>
      <c r="H29" s="99" t="s">
        <v>69</v>
      </c>
      <c r="I29" s="99"/>
      <c r="J29" s="99"/>
      <c r="K29" s="99" t="s">
        <v>70</v>
      </c>
      <c r="L29" s="99"/>
      <c r="M29" s="99"/>
      <c r="N29" s="99"/>
      <c r="O29" s="100"/>
      <c r="P29" s="4"/>
      <c r="Q29" s="4"/>
      <c r="R29" s="4"/>
      <c r="S29" s="4"/>
      <c r="T29" s="24"/>
      <c r="U29" s="25"/>
      <c r="V29" s="25"/>
      <c r="W29" s="24"/>
      <c r="X29" s="3"/>
      <c r="Y29" s="3"/>
      <c r="Z29" s="3"/>
      <c r="AA29" s="3"/>
      <c r="AB29" s="3"/>
      <c r="AC29" s="3"/>
    </row>
    <row r="30" spans="1:29" ht="21" customHeight="1">
      <c r="A30" s="111"/>
      <c r="B30" s="112"/>
      <c r="C30" s="112"/>
      <c r="D30" s="26" t="s">
        <v>58</v>
      </c>
      <c r="E30" s="26"/>
      <c r="F30" s="29"/>
      <c r="G30" s="29"/>
      <c r="H30" s="28">
        <f>1300*F30</f>
        <v>0</v>
      </c>
      <c r="I30" s="28"/>
      <c r="J30" s="28"/>
      <c r="K30" s="101">
        <f>SUM(H30:J38)</f>
        <v>0</v>
      </c>
      <c r="L30" s="101"/>
      <c r="M30" s="101"/>
      <c r="N30" s="101"/>
      <c r="O30" s="102"/>
      <c r="P30" s="3"/>
      <c r="Q30" s="3"/>
      <c r="R30" s="3"/>
      <c r="S30" s="3"/>
      <c r="T30" s="25"/>
      <c r="U30" s="25"/>
      <c r="V30" s="25"/>
      <c r="W30" s="24"/>
      <c r="X30" s="3"/>
      <c r="Y30" s="3"/>
      <c r="Z30" s="3"/>
      <c r="AA30" s="3"/>
      <c r="AB30" s="3"/>
      <c r="AC30" s="3"/>
    </row>
    <row r="31" spans="1:29" ht="21" customHeight="1">
      <c r="A31" s="111"/>
      <c r="B31" s="112"/>
      <c r="C31" s="112"/>
      <c r="D31" s="26" t="s">
        <v>59</v>
      </c>
      <c r="E31" s="26"/>
      <c r="F31" s="29"/>
      <c r="G31" s="29"/>
      <c r="H31" s="28">
        <f>1800*F31</f>
        <v>0</v>
      </c>
      <c r="I31" s="28"/>
      <c r="J31" s="28"/>
      <c r="K31" s="101"/>
      <c r="L31" s="101"/>
      <c r="M31" s="101"/>
      <c r="N31" s="101"/>
      <c r="O31" s="102"/>
      <c r="P31" s="3"/>
      <c r="Q31" s="3"/>
      <c r="R31" s="3"/>
      <c r="S31" s="3"/>
      <c r="T31" s="25"/>
      <c r="U31" s="25"/>
      <c r="V31" s="25"/>
      <c r="W31" s="24"/>
      <c r="X31" s="3"/>
      <c r="Y31" s="3"/>
      <c r="Z31" s="3"/>
      <c r="AA31" s="3"/>
      <c r="AB31" s="3"/>
      <c r="AC31" s="3"/>
    </row>
    <row r="32" spans="1:29" ht="21" customHeight="1">
      <c r="A32" s="111"/>
      <c r="B32" s="112"/>
      <c r="C32" s="112"/>
      <c r="D32" s="26" t="s">
        <v>60</v>
      </c>
      <c r="E32" s="26"/>
      <c r="F32" s="29"/>
      <c r="G32" s="29"/>
      <c r="H32" s="28">
        <f>2000*F32</f>
        <v>0</v>
      </c>
      <c r="I32" s="28"/>
      <c r="J32" s="28"/>
      <c r="K32" s="101"/>
      <c r="L32" s="101"/>
      <c r="M32" s="101"/>
      <c r="N32" s="101"/>
      <c r="O32" s="102"/>
      <c r="P32" s="3"/>
      <c r="Q32" s="3"/>
      <c r="R32" s="3"/>
      <c r="S32" s="3"/>
      <c r="T32" s="25"/>
      <c r="U32" s="25"/>
      <c r="V32" s="25"/>
      <c r="W32" s="24"/>
      <c r="X32" s="3"/>
      <c r="Y32" s="3"/>
      <c r="Z32" s="3"/>
      <c r="AA32" s="3"/>
      <c r="AB32" s="3"/>
      <c r="AC32" s="3"/>
    </row>
    <row r="33" spans="1:29" ht="21" customHeight="1">
      <c r="A33" s="111"/>
      <c r="B33" s="112"/>
      <c r="C33" s="112"/>
      <c r="D33" s="26" t="s">
        <v>61</v>
      </c>
      <c r="E33" s="26"/>
      <c r="F33" s="29"/>
      <c r="G33" s="29"/>
      <c r="H33" s="28">
        <f>1300*F33</f>
        <v>0</v>
      </c>
      <c r="I33" s="28"/>
      <c r="J33" s="28"/>
      <c r="K33" s="101"/>
      <c r="L33" s="101"/>
      <c r="M33" s="101"/>
      <c r="N33" s="101"/>
      <c r="O33" s="102"/>
      <c r="P33" s="3"/>
      <c r="Q33" s="3"/>
      <c r="R33" s="3"/>
      <c r="S33" s="3"/>
      <c r="T33" s="25"/>
      <c r="U33" s="25"/>
      <c r="V33" s="25"/>
      <c r="W33" s="24"/>
      <c r="X33" s="3"/>
      <c r="Y33" s="3"/>
      <c r="Z33" s="3"/>
      <c r="AA33" s="3"/>
      <c r="AB33" s="3"/>
      <c r="AC33" s="3"/>
    </row>
    <row r="34" spans="1:29" ht="21" customHeight="1">
      <c r="A34" s="111"/>
      <c r="B34" s="112"/>
      <c r="C34" s="112"/>
      <c r="D34" s="26" t="s">
        <v>62</v>
      </c>
      <c r="E34" s="26"/>
      <c r="F34" s="29"/>
      <c r="G34" s="29"/>
      <c r="H34" s="28">
        <f>1800*F34</f>
        <v>0</v>
      </c>
      <c r="I34" s="28"/>
      <c r="J34" s="28"/>
      <c r="K34" s="101"/>
      <c r="L34" s="101"/>
      <c r="M34" s="101"/>
      <c r="N34" s="101"/>
      <c r="O34" s="102"/>
      <c r="P34" s="3"/>
      <c r="Q34" s="3"/>
      <c r="R34" s="3"/>
      <c r="S34" s="3"/>
      <c r="T34" s="25"/>
      <c r="U34" s="25"/>
      <c r="V34" s="25"/>
      <c r="W34" s="24"/>
      <c r="X34" s="3"/>
      <c r="Y34" s="3"/>
      <c r="Z34" s="3"/>
      <c r="AA34" s="3"/>
      <c r="AB34" s="3"/>
      <c r="AC34" s="3"/>
    </row>
    <row r="35" spans="1:29" ht="21" customHeight="1">
      <c r="A35" s="111"/>
      <c r="B35" s="112"/>
      <c r="C35" s="112"/>
      <c r="D35" s="26" t="s">
        <v>63</v>
      </c>
      <c r="E35" s="26"/>
      <c r="F35" s="29"/>
      <c r="G35" s="29"/>
      <c r="H35" s="28">
        <f>2300*F35</f>
        <v>0</v>
      </c>
      <c r="I35" s="28"/>
      <c r="J35" s="28"/>
      <c r="K35" s="101"/>
      <c r="L35" s="101"/>
      <c r="M35" s="101"/>
      <c r="N35" s="101"/>
      <c r="O35" s="102"/>
      <c r="P35" s="3"/>
      <c r="Q35" s="3"/>
      <c r="R35" s="3"/>
      <c r="S35" s="3"/>
      <c r="T35" s="25"/>
      <c r="U35" s="25"/>
      <c r="V35" s="25"/>
      <c r="W35" s="24"/>
      <c r="X35" s="3"/>
      <c r="Y35" s="3"/>
      <c r="Z35" s="3"/>
      <c r="AA35" s="3"/>
      <c r="AB35" s="3"/>
      <c r="AC35" s="3"/>
    </row>
    <row r="36" spans="1:29" ht="21" customHeight="1">
      <c r="A36" s="111"/>
      <c r="B36" s="112"/>
      <c r="C36" s="112"/>
      <c r="D36" s="26" t="s">
        <v>64</v>
      </c>
      <c r="E36" s="26"/>
      <c r="F36" s="29"/>
      <c r="G36" s="29"/>
      <c r="H36" s="28">
        <f>2800*F36</f>
        <v>0</v>
      </c>
      <c r="I36" s="28"/>
      <c r="J36" s="28"/>
      <c r="K36" s="101"/>
      <c r="L36" s="101"/>
      <c r="M36" s="101"/>
      <c r="N36" s="101"/>
      <c r="O36" s="102"/>
      <c r="P36" s="3"/>
      <c r="Q36" s="3"/>
      <c r="R36" s="3"/>
      <c r="S36" s="3"/>
      <c r="T36" s="25"/>
      <c r="U36" s="25"/>
      <c r="V36" s="25"/>
      <c r="W36" s="24"/>
      <c r="X36" s="3"/>
      <c r="Y36" s="3"/>
      <c r="Z36" s="3"/>
      <c r="AA36" s="3"/>
      <c r="AB36" s="3"/>
      <c r="AC36" s="3"/>
    </row>
    <row r="37" spans="1:29" ht="21" customHeight="1">
      <c r="A37" s="111"/>
      <c r="B37" s="112"/>
      <c r="C37" s="112"/>
      <c r="D37" s="26" t="s">
        <v>65</v>
      </c>
      <c r="E37" s="26"/>
      <c r="F37" s="29"/>
      <c r="G37" s="29"/>
      <c r="H37" s="28">
        <f>3300*F37</f>
        <v>0</v>
      </c>
      <c r="I37" s="28"/>
      <c r="J37" s="28"/>
      <c r="K37" s="101"/>
      <c r="L37" s="101"/>
      <c r="M37" s="101"/>
      <c r="N37" s="101"/>
      <c r="O37" s="102"/>
      <c r="P37" s="3"/>
      <c r="Q37" s="3"/>
      <c r="R37" s="3"/>
      <c r="S37" s="3"/>
      <c r="T37" s="25"/>
      <c r="U37" s="25"/>
      <c r="V37" s="25"/>
      <c r="W37" s="24"/>
      <c r="X37" s="3"/>
      <c r="Y37" s="3"/>
      <c r="Z37" s="3"/>
      <c r="AA37" s="3"/>
      <c r="AB37" s="3"/>
      <c r="AC37" s="3"/>
    </row>
    <row r="38" spans="1:29" ht="21" customHeight="1" thickBot="1">
      <c r="A38" s="113"/>
      <c r="B38" s="114"/>
      <c r="C38" s="114"/>
      <c r="D38" s="27" t="s">
        <v>66</v>
      </c>
      <c r="E38" s="27"/>
      <c r="F38" s="108"/>
      <c r="G38" s="108"/>
      <c r="H38" s="115">
        <f>2000*F38</f>
        <v>0</v>
      </c>
      <c r="I38" s="115"/>
      <c r="J38" s="115"/>
      <c r="K38" s="103"/>
      <c r="L38" s="103"/>
      <c r="M38" s="103"/>
      <c r="N38" s="103"/>
      <c r="O38" s="104"/>
      <c r="P38" s="3"/>
      <c r="Q38" s="3"/>
      <c r="R38" s="3"/>
      <c r="S38" s="3"/>
      <c r="T38" s="25"/>
      <c r="U38" s="25"/>
      <c r="V38" s="25"/>
      <c r="W38" s="24"/>
      <c r="X38" s="3"/>
      <c r="Y38" s="3"/>
      <c r="Z38" s="3"/>
      <c r="AA38" s="3"/>
      <c r="AB38" s="3"/>
      <c r="AC38" s="3"/>
    </row>
    <row r="39" spans="1:29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</sheetData>
  <sheetProtection sheet="1" objects="1" scenarios="1" selectLockedCells="1"/>
  <mergeCells count="54">
    <mergeCell ref="H38:J38"/>
    <mergeCell ref="F31:G31"/>
    <mergeCell ref="K29:O29"/>
    <mergeCell ref="K30:O38"/>
    <mergeCell ref="A25:T25"/>
    <mergeCell ref="F30:G30"/>
    <mergeCell ref="F38:G38"/>
    <mergeCell ref="F29:G29"/>
    <mergeCell ref="A29:C38"/>
    <mergeCell ref="H29:J29"/>
    <mergeCell ref="H30:J30"/>
    <mergeCell ref="H31:J31"/>
    <mergeCell ref="H16:L17"/>
    <mergeCell ref="M16:Q17"/>
    <mergeCell ref="A18:B19"/>
    <mergeCell ref="C18:G19"/>
    <mergeCell ref="H18:L19"/>
    <mergeCell ref="M18:Q19"/>
    <mergeCell ref="C14:G14"/>
    <mergeCell ref="H14:L14"/>
    <mergeCell ref="M14:Q14"/>
    <mergeCell ref="S14:V19"/>
    <mergeCell ref="A15:B15"/>
    <mergeCell ref="C15:G15"/>
    <mergeCell ref="H15:L15"/>
    <mergeCell ref="M15:Q15"/>
    <mergeCell ref="A16:B17"/>
    <mergeCell ref="C16:G17"/>
    <mergeCell ref="G5:L5"/>
    <mergeCell ref="A7:C8"/>
    <mergeCell ref="D7:K8"/>
    <mergeCell ref="L7:N8"/>
    <mergeCell ref="O7:V8"/>
    <mergeCell ref="A10:V12"/>
    <mergeCell ref="D29:E29"/>
    <mergeCell ref="A21:U21"/>
    <mergeCell ref="H34:J34"/>
    <mergeCell ref="H35:J35"/>
    <mergeCell ref="A1:V1"/>
    <mergeCell ref="A4:C5"/>
    <mergeCell ref="D4:F5"/>
    <mergeCell ref="G4:L4"/>
    <mergeCell ref="M4:S5"/>
    <mergeCell ref="T4:V5"/>
    <mergeCell ref="H36:J36"/>
    <mergeCell ref="H37:J37"/>
    <mergeCell ref="F32:G32"/>
    <mergeCell ref="F33:G33"/>
    <mergeCell ref="F34:G34"/>
    <mergeCell ref="F35:G35"/>
    <mergeCell ref="F36:G36"/>
    <mergeCell ref="F37:G37"/>
    <mergeCell ref="H32:J32"/>
    <mergeCell ref="H33:J33"/>
  </mergeCells>
  <conditionalFormatting sqref="T4">
    <cfRule type="cellIs" priority="12" dxfId="1" operator="equal" stopIfTrue="1">
      <formula>""</formula>
    </cfRule>
  </conditionalFormatting>
  <conditionalFormatting sqref="B27:Q27">
    <cfRule type="cellIs" priority="8" dxfId="6" operator="between">
      <formula>1</formula>
      <formula>2</formula>
    </cfRule>
  </conditionalFormatting>
  <conditionalFormatting sqref="T23:U24 P27:Q27">
    <cfRule type="cellIs" priority="7" dxfId="6" operator="between">
      <formula>4</formula>
      <formula>6</formula>
    </cfRule>
  </conditionalFormatting>
  <conditionalFormatting sqref="T23:U24">
    <cfRule type="cellIs" priority="6" dxfId="7" operator="between" stopIfTrue="1">
      <formula>4</formula>
      <formula>6</formula>
    </cfRule>
  </conditionalFormatting>
  <conditionalFormatting sqref="B23:S24">
    <cfRule type="cellIs" priority="5" dxfId="8" operator="between" stopIfTrue="1">
      <formula>1</formula>
      <formula>2</formula>
    </cfRule>
  </conditionalFormatting>
  <conditionalFormatting sqref="R27:T27">
    <cfRule type="cellIs" priority="1" dxfId="6" operator="greaterThanOrEqual">
      <formula>1</formula>
    </cfRule>
  </conditionalFormatting>
  <dataValidations count="4">
    <dataValidation type="whole" allowBlank="1" showInputMessage="1" showErrorMessage="1" prompt="リレーはエントリーの人数（４～６）を入力してください。" error="リレーは４人から６人のエントリーです。" sqref="T23:U24 P27:Q27">
      <formula1>0</formula1>
      <formula2>6</formula2>
    </dataValidation>
    <dataValidation type="whole" allowBlank="1" showInputMessage="1" showErrorMessage="1" error="出場人数は１学校２名までです。" sqref="B27:O27 B23:S24">
      <formula1>0</formula1>
      <formula2>2</formula2>
    </dataValidation>
    <dataValidation type="custom" showInputMessage="1" showErrorMessage="1" error="アスリートランキングへの入力です！" sqref="D16:Q19 C16:C19">
      <formula1>D16:W20=""</formula1>
    </dataValidation>
    <dataValidation type="custom" showInputMessage="1" showErrorMessage="1" error="アスリートランキングへの入力です！" sqref="C15:Q15">
      <formula1>C15:Q19=""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ロケット団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PURE1597</dc:creator>
  <cp:keywords/>
  <dc:description/>
  <cp:lastModifiedBy>高橋 豊２</cp:lastModifiedBy>
  <cp:lastPrinted>2013-07-19T08:56:43Z</cp:lastPrinted>
  <dcterms:created xsi:type="dcterms:W3CDTF">2010-04-24T10:20:00Z</dcterms:created>
  <dcterms:modified xsi:type="dcterms:W3CDTF">2014-06-30T05:42:18Z</dcterms:modified>
  <cp:category/>
  <cp:version/>
  <cp:contentType/>
  <cp:contentStatus/>
</cp:coreProperties>
</file>