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315" windowWidth="15600" windowHeight="11760" activeTab="0"/>
  </bookViews>
  <sheets>
    <sheet name="総括申込書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<sst xmlns="http://schemas.openxmlformats.org/spreadsheetml/2006/main" count="60" uniqueCount="53">
  <si>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受付No</t>
  </si>
  <si>
    <t>■総合</t>
  </si>
  <si>
    <t>大会名</t>
  </si>
  <si>
    <t>送信先メールアドレス</t>
  </si>
  <si>
    <t>申込み区分</t>
  </si>
  <si>
    <t>申込み団体(正式名称)</t>
  </si>
  <si>
    <t>ＡＲでの名称(略称)</t>
  </si>
  <si>
    <t>申込み団体　住所</t>
  </si>
  <si>
    <t>申込み団体　電話</t>
  </si>
  <si>
    <t>Fax</t>
  </si>
  <si>
    <t>記載責任者</t>
  </si>
  <si>
    <t>緊急連絡先</t>
  </si>
  <si>
    <t>送信元メールアドレス</t>
  </si>
  <si>
    <t>■参加料</t>
  </si>
  <si>
    <t>tyutairen09@yahoo.co.jp</t>
  </si>
  <si>
    <t>中学校</t>
  </si>
  <si>
    <t>通信陸上　北海道札幌大会</t>
  </si>
  <si>
    <t>通信陸上札幌大会　総括申込書</t>
  </si>
  <si>
    <t>※　主催者側で記入します</t>
  </si>
  <si>
    <t>の部分(網掛け）のみご記入ください。</t>
  </si>
  <si>
    <t>①一任　②記録　③情報処理　④アナウンサー　⑤競技者係　⑥用器具係　⑦風力　⑧決審・計時　⑨周回記録　⑩写真判定　⑪監察　⑫スターター　⑬出発　⑭跳躍　⑮投てき　の中から選んでください。</t>
  </si>
  <si>
    <t>　氏　名</t>
  </si>
  <si>
    <t>一任</t>
  </si>
  <si>
    <t>記録</t>
  </si>
  <si>
    <t>情報処理</t>
  </si>
  <si>
    <t>アナウンサー</t>
  </si>
  <si>
    <t>競技者係</t>
  </si>
  <si>
    <t>用器具係</t>
  </si>
  <si>
    <t>風力</t>
  </si>
  <si>
    <t>決審・計時</t>
  </si>
  <si>
    <t>周回記録</t>
  </si>
  <si>
    <t>写真判定</t>
  </si>
  <si>
    <t>監察</t>
  </si>
  <si>
    <t>スターター</t>
  </si>
  <si>
    <t>出発</t>
  </si>
  <si>
    <t>跳躍</t>
  </si>
  <si>
    <t>投てき</t>
  </si>
  <si>
    <r>
      <t>■審判（お手伝い）所属単位で</t>
    </r>
    <r>
      <rPr>
        <u val="single"/>
        <sz val="16"/>
        <color indexed="8"/>
        <rFont val="ＭＳ Ｐゴシック"/>
        <family val="3"/>
      </rPr>
      <t>必ず</t>
    </r>
    <r>
      <rPr>
        <sz val="16"/>
        <color indexed="8"/>
        <rFont val="ＭＳ Ｐゴシック"/>
        <family val="3"/>
      </rPr>
      <t>申請してください。</t>
    </r>
  </si>
  <si>
    <t>備考</t>
  </si>
  <si>
    <t>第1希望</t>
  </si>
  <si>
    <t>第２希望</t>
  </si>
  <si>
    <t>男子</t>
  </si>
  <si>
    <t>1種目</t>
  </si>
  <si>
    <t>2種目</t>
  </si>
  <si>
    <t>リレー</t>
  </si>
  <si>
    <t>参加人数</t>
  </si>
  <si>
    <t>女子</t>
  </si>
  <si>
    <t>リレーのみ</t>
  </si>
  <si>
    <t>●　参加人数も必ず入力してください。（参加人数の内、リレーのみの生徒数も入力してください）</t>
  </si>
  <si>
    <t>●　下の表に人数を入力してください。参加料が自動計算されます。</t>
  </si>
  <si>
    <t>※1種目1000円、2種目1600円、リレー1200円。</t>
  </si>
  <si>
    <t>参加料は</t>
  </si>
  <si>
    <t>です。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</si>
</sst>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;\-[$¥-411]#,##0"/>
    <numFmt numFmtId="177" formatCode="0_ ;[Red]\-0\ 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u val="single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dashed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hair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/>
      <top/>
      <bottom style="hair"/>
    </border>
    <border>
      <left>
        <color indexed="63"/>
      </left>
      <right>
        <color indexed="63"/>
      </right>
      <top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ashed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/>
      <top style="hair"/>
      <bottom style="medium"/>
    </border>
    <border>
      <left style="double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11" fillId="0" borderId="0" xfId="43" applyAlignment="1" applyProtection="1">
      <alignment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8" borderId="24" xfId="0" applyFill="1" applyBorder="1" applyAlignment="1" applyProtection="1">
      <alignment vertical="center"/>
      <protection locked="0"/>
    </xf>
    <xf numFmtId="0" fontId="0" fillId="8" borderId="27" xfId="0" applyFill="1" applyBorder="1" applyAlignment="1" applyProtection="1">
      <alignment vertical="center"/>
      <protection locked="0"/>
    </xf>
    <xf numFmtId="0" fontId="0" fillId="8" borderId="30" xfId="0" applyFill="1" applyBorder="1" applyAlignment="1" applyProtection="1">
      <alignment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8" borderId="15" xfId="0" applyFill="1" applyBorder="1" applyAlignment="1" applyProtection="1">
      <alignment vertical="center"/>
      <protection locked="0"/>
    </xf>
    <xf numFmtId="0" fontId="0" fillId="8" borderId="34" xfId="0" applyFill="1" applyBorder="1" applyAlignment="1" applyProtection="1">
      <alignment vertical="center"/>
      <protection locked="0"/>
    </xf>
    <xf numFmtId="0" fontId="0" fillId="8" borderId="35" xfId="0" applyFill="1" applyBorder="1" applyAlignment="1" applyProtection="1">
      <alignment vertical="center"/>
      <protection locked="0"/>
    </xf>
    <xf numFmtId="0" fontId="0" fillId="8" borderId="36" xfId="0" applyFill="1" applyBorder="1" applyAlignment="1" applyProtection="1">
      <alignment vertical="center"/>
      <protection locked="0"/>
    </xf>
    <xf numFmtId="0" fontId="0" fillId="8" borderId="37" xfId="0" applyFill="1" applyBorder="1" applyAlignment="1" applyProtection="1">
      <alignment vertical="center"/>
      <protection locked="0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1" fillId="0" borderId="15" xfId="43" applyBorder="1" applyAlignment="1" applyProtection="1">
      <alignment horizontal="center" vertical="center" shrinkToFit="1"/>
      <protection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8" borderId="46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vertical="center"/>
    </xf>
    <xf numFmtId="0" fontId="0" fillId="8" borderId="51" xfId="0" applyFill="1" applyBorder="1" applyAlignment="1">
      <alignment vertical="center"/>
    </xf>
    <xf numFmtId="0" fontId="0" fillId="8" borderId="52" xfId="0" applyFill="1" applyBorder="1" applyAlignment="1">
      <alignment vertical="center"/>
    </xf>
    <xf numFmtId="0" fontId="0" fillId="8" borderId="53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8" borderId="57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0" fillId="8" borderId="48" xfId="0" applyFill="1" applyBorder="1" applyAlignment="1">
      <alignment vertical="center"/>
    </xf>
    <xf numFmtId="0" fontId="0" fillId="8" borderId="49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5" fontId="24" fillId="0" borderId="69" xfId="0" applyNumberFormat="1" applyFont="1" applyBorder="1" applyAlignment="1">
      <alignment horizontal="center" vertical="center" shrinkToFit="1"/>
    </xf>
    <xf numFmtId="5" fontId="24" fillId="0" borderId="4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8" borderId="20" xfId="0" applyFill="1" applyBorder="1" applyAlignment="1">
      <alignment vertical="center"/>
    </xf>
    <xf numFmtId="0" fontId="0" fillId="8" borderId="70" xfId="0" applyFill="1" applyBorder="1" applyAlignment="1">
      <alignment vertical="center"/>
    </xf>
    <xf numFmtId="0" fontId="0" fillId="8" borderId="71" xfId="0" applyFill="1" applyBorder="1" applyAlignment="1">
      <alignment vertical="center"/>
    </xf>
    <xf numFmtId="0" fontId="0" fillId="8" borderId="64" xfId="0" applyFill="1" applyBorder="1" applyAlignment="1">
      <alignment vertical="center"/>
    </xf>
    <xf numFmtId="0" fontId="0" fillId="8" borderId="72" xfId="0" applyFill="1" applyBorder="1" applyAlignment="1">
      <alignment vertical="center"/>
    </xf>
    <xf numFmtId="0" fontId="0" fillId="8" borderId="22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yutairen09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36"/>
  <sheetViews>
    <sheetView tabSelected="1" zoomScalePageLayoutView="0" workbookViewId="0" topLeftCell="A14">
      <selection activeCell="P32" sqref="P32"/>
    </sheetView>
  </sheetViews>
  <sheetFormatPr defaultColWidth="9.00390625" defaultRowHeight="13.5"/>
  <cols>
    <col min="1" max="1" width="4.25390625" style="0" customWidth="1"/>
    <col min="8" max="11" width="6.625" style="0" customWidth="1"/>
    <col min="12" max="13" width="2.375" style="0" customWidth="1"/>
  </cols>
  <sheetData>
    <row r="1" spans="1:11" ht="24.75" thickBot="1">
      <c r="A1" s="68" t="s">
        <v>17</v>
      </c>
      <c r="B1" s="69"/>
      <c r="C1" s="69"/>
      <c r="D1" s="69"/>
      <c r="E1" s="69"/>
      <c r="F1" s="69"/>
      <c r="G1" s="70"/>
      <c r="H1" s="1" t="s">
        <v>0</v>
      </c>
      <c r="I1" s="46"/>
      <c r="J1" s="47"/>
      <c r="K1" s="48"/>
    </row>
    <row r="2" ht="13.5">
      <c r="H2" t="s">
        <v>18</v>
      </c>
    </row>
    <row r="3" ht="19.5" thickBot="1">
      <c r="A3" s="2" t="s">
        <v>1</v>
      </c>
    </row>
    <row r="4" spans="1:11" ht="18.75">
      <c r="A4" s="35" t="s">
        <v>2</v>
      </c>
      <c r="B4" s="36"/>
      <c r="C4" s="37"/>
      <c r="D4" s="49" t="s">
        <v>16</v>
      </c>
      <c r="E4" s="50"/>
      <c r="F4" s="51"/>
      <c r="G4" s="3"/>
      <c r="H4" s="3"/>
      <c r="I4" s="3"/>
      <c r="J4" s="3"/>
      <c r="K4" s="3"/>
    </row>
    <row r="5" spans="1:11" ht="22.5" customHeight="1" thickBot="1">
      <c r="A5" s="38" t="s">
        <v>3</v>
      </c>
      <c r="B5" s="39"/>
      <c r="C5" s="40"/>
      <c r="D5" s="57" t="s">
        <v>14</v>
      </c>
      <c r="E5" s="58"/>
      <c r="F5" s="59"/>
      <c r="G5" s="3"/>
      <c r="H5" s="3"/>
      <c r="I5" s="3"/>
      <c r="J5" s="3"/>
      <c r="K5" s="3"/>
    </row>
    <row r="6" ht="7.5" customHeight="1" thickBot="1"/>
    <row r="7" spans="1:11" ht="30" customHeight="1" thickBot="1">
      <c r="A7" s="35" t="s">
        <v>4</v>
      </c>
      <c r="B7" s="36"/>
      <c r="C7" s="37"/>
      <c r="D7" s="30" t="s">
        <v>15</v>
      </c>
      <c r="E7" s="31"/>
      <c r="F7" s="71"/>
      <c r="G7" s="72"/>
      <c r="H7" s="72"/>
      <c r="I7" s="72"/>
      <c r="J7" s="72"/>
      <c r="K7" s="72"/>
    </row>
    <row r="8" spans="1:11" ht="30" customHeight="1">
      <c r="A8" s="26" t="s">
        <v>5</v>
      </c>
      <c r="B8" s="27"/>
      <c r="C8" s="28"/>
      <c r="D8" s="32"/>
      <c r="E8" s="33"/>
      <c r="F8" s="44"/>
      <c r="G8" s="44"/>
      <c r="H8" s="44"/>
      <c r="I8" s="44"/>
      <c r="J8" s="44"/>
      <c r="K8" s="45"/>
    </row>
    <row r="9" spans="1:11" ht="30" customHeight="1">
      <c r="A9" s="26" t="s">
        <v>6</v>
      </c>
      <c r="B9" s="27"/>
      <c r="C9" s="28"/>
      <c r="D9" s="32"/>
      <c r="E9" s="33"/>
      <c r="F9" s="33"/>
      <c r="G9" s="33"/>
      <c r="H9" s="33"/>
      <c r="I9" s="33"/>
      <c r="J9" s="33"/>
      <c r="K9" s="34"/>
    </row>
    <row r="10" spans="1:11" ht="30" customHeight="1">
      <c r="A10" s="26" t="s">
        <v>7</v>
      </c>
      <c r="B10" s="27"/>
      <c r="C10" s="28"/>
      <c r="D10" s="32"/>
      <c r="E10" s="33"/>
      <c r="F10" s="33"/>
      <c r="G10" s="33"/>
      <c r="H10" s="33"/>
      <c r="I10" s="33"/>
      <c r="J10" s="33"/>
      <c r="K10" s="34"/>
    </row>
    <row r="11" spans="1:11" ht="30" customHeight="1">
      <c r="A11" s="26" t="s">
        <v>8</v>
      </c>
      <c r="B11" s="27"/>
      <c r="C11" s="28"/>
      <c r="D11" s="32"/>
      <c r="E11" s="33"/>
      <c r="F11" s="33"/>
      <c r="G11" s="4" t="s">
        <v>9</v>
      </c>
      <c r="H11" s="32"/>
      <c r="I11" s="33"/>
      <c r="J11" s="33"/>
      <c r="K11" s="34"/>
    </row>
    <row r="12" spans="1:11" ht="30" customHeight="1">
      <c r="A12" s="26" t="s">
        <v>10</v>
      </c>
      <c r="B12" s="27"/>
      <c r="C12" s="28"/>
      <c r="D12" s="32"/>
      <c r="E12" s="33"/>
      <c r="F12" s="33"/>
      <c r="G12" s="6" t="s">
        <v>11</v>
      </c>
      <c r="H12" s="32"/>
      <c r="I12" s="33"/>
      <c r="J12" s="33"/>
      <c r="K12" s="34"/>
    </row>
    <row r="13" spans="1:11" ht="30" customHeight="1" thickBot="1">
      <c r="A13" s="38" t="s">
        <v>12</v>
      </c>
      <c r="B13" s="39"/>
      <c r="C13" s="40"/>
      <c r="D13" s="41"/>
      <c r="E13" s="42"/>
      <c r="F13" s="42"/>
      <c r="G13" s="42"/>
      <c r="H13" s="42"/>
      <c r="I13" s="42"/>
      <c r="J13" s="42"/>
      <c r="K13" s="43"/>
    </row>
    <row r="14" ht="11.25" customHeight="1"/>
    <row r="15" spans="1:53" ht="18.75">
      <c r="A15" s="2" t="s">
        <v>37</v>
      </c>
      <c r="AW15" s="7"/>
      <c r="BA15" s="8"/>
    </row>
    <row r="16" spans="2:53" ht="45" customHeight="1" thickBot="1">
      <c r="B16" s="52" t="s">
        <v>20</v>
      </c>
      <c r="C16" s="52"/>
      <c r="D16" s="52"/>
      <c r="E16" s="52"/>
      <c r="F16" s="52"/>
      <c r="G16" s="52"/>
      <c r="H16" s="52"/>
      <c r="I16" s="52"/>
      <c r="J16" s="52"/>
      <c r="K16" s="52"/>
      <c r="AW16" s="7"/>
      <c r="BA16" s="8"/>
    </row>
    <row r="17" spans="2:53" ht="15" thickBot="1">
      <c r="B17" s="53" t="s">
        <v>21</v>
      </c>
      <c r="C17" s="54"/>
      <c r="D17" s="55" t="s">
        <v>39</v>
      </c>
      <c r="E17" s="56"/>
      <c r="F17" s="85" t="s">
        <v>40</v>
      </c>
      <c r="G17" s="86"/>
      <c r="H17" s="75" t="s">
        <v>38</v>
      </c>
      <c r="I17" s="75"/>
      <c r="J17" s="75"/>
      <c r="K17" s="76"/>
      <c r="Q17" t="s">
        <v>22</v>
      </c>
      <c r="AW17" s="7"/>
      <c r="BA17" s="8"/>
    </row>
    <row r="18" spans="1:53" ht="15" thickTop="1">
      <c r="A18">
        <v>1</v>
      </c>
      <c r="B18" s="83"/>
      <c r="C18" s="84"/>
      <c r="D18" s="64"/>
      <c r="E18" s="65"/>
      <c r="F18" s="66"/>
      <c r="G18" s="67"/>
      <c r="H18" s="73"/>
      <c r="I18" s="73"/>
      <c r="J18" s="73"/>
      <c r="K18" s="74"/>
      <c r="Q18" t="s">
        <v>23</v>
      </c>
      <c r="AW18" s="7"/>
      <c r="BA18" s="8"/>
    </row>
    <row r="19" spans="1:53" ht="14.25">
      <c r="A19">
        <v>2</v>
      </c>
      <c r="B19" s="60"/>
      <c r="C19" s="61"/>
      <c r="D19" s="64"/>
      <c r="E19" s="65"/>
      <c r="F19" s="66"/>
      <c r="G19" s="67"/>
      <c r="H19" s="77"/>
      <c r="I19" s="78"/>
      <c r="J19" s="78"/>
      <c r="K19" s="79"/>
      <c r="Q19" t="s">
        <v>24</v>
      </c>
      <c r="AW19" s="7"/>
      <c r="BA19" s="8"/>
    </row>
    <row r="20" spans="1:53" ht="14.25">
      <c r="A20">
        <v>3</v>
      </c>
      <c r="B20" s="62"/>
      <c r="C20" s="63"/>
      <c r="D20" s="64"/>
      <c r="E20" s="65"/>
      <c r="F20" s="66"/>
      <c r="G20" s="67"/>
      <c r="H20" s="63"/>
      <c r="I20" s="63"/>
      <c r="J20" s="63"/>
      <c r="K20" s="80"/>
      <c r="Q20" t="s">
        <v>25</v>
      </c>
      <c r="AW20" s="7"/>
      <c r="BA20" s="8"/>
    </row>
    <row r="21" spans="1:53" ht="15" thickBot="1">
      <c r="A21">
        <v>4</v>
      </c>
      <c r="B21" s="94"/>
      <c r="C21" s="95"/>
      <c r="D21" s="96"/>
      <c r="E21" s="97"/>
      <c r="F21" s="92"/>
      <c r="G21" s="93"/>
      <c r="H21" s="81"/>
      <c r="I21" s="81"/>
      <c r="J21" s="81"/>
      <c r="K21" s="82"/>
      <c r="Q21" t="s">
        <v>26</v>
      </c>
      <c r="AW21" s="7"/>
      <c r="BA21" s="8"/>
    </row>
    <row r="22" ht="9" customHeight="1">
      <c r="Q22" t="s">
        <v>27</v>
      </c>
    </row>
    <row r="23" spans="1:17" ht="23.25" customHeight="1">
      <c r="A23" s="2" t="s">
        <v>13</v>
      </c>
      <c r="Q23" t="s">
        <v>28</v>
      </c>
    </row>
    <row r="24" spans="1:17" ht="17.25" customHeight="1">
      <c r="A24" s="2"/>
      <c r="B24" t="s">
        <v>49</v>
      </c>
      <c r="Q24" t="s">
        <v>29</v>
      </c>
    </row>
    <row r="25" spans="1:17" ht="17.25" customHeight="1" thickBot="1">
      <c r="A25" s="2"/>
      <c r="B25" t="s">
        <v>48</v>
      </c>
      <c r="Q25" t="s">
        <v>30</v>
      </c>
    </row>
    <row r="26" spans="1:17" ht="17.25" customHeight="1">
      <c r="A26" s="2"/>
      <c r="B26" s="35" t="s">
        <v>41</v>
      </c>
      <c r="C26" s="36"/>
      <c r="D26" s="36"/>
      <c r="E26" s="35" t="s">
        <v>46</v>
      </c>
      <c r="F26" s="36"/>
      <c r="G26" s="88"/>
      <c r="H26" s="36" t="s">
        <v>45</v>
      </c>
      <c r="I26" s="36"/>
      <c r="J26" s="87" t="s">
        <v>47</v>
      </c>
      <c r="K26" s="88"/>
      <c r="Q26" t="s">
        <v>31</v>
      </c>
    </row>
    <row r="27" spans="1:17" ht="17.25" customHeight="1" thickBot="1">
      <c r="A27" s="2"/>
      <c r="B27" s="10" t="s">
        <v>42</v>
      </c>
      <c r="C27" s="11" t="s">
        <v>43</v>
      </c>
      <c r="D27" s="13" t="s">
        <v>44</v>
      </c>
      <c r="E27" s="10" t="s">
        <v>42</v>
      </c>
      <c r="F27" s="11" t="s">
        <v>43</v>
      </c>
      <c r="G27" s="12" t="s">
        <v>44</v>
      </c>
      <c r="H27" s="14" t="s">
        <v>41</v>
      </c>
      <c r="I27" s="15" t="s">
        <v>46</v>
      </c>
      <c r="J27" s="16" t="s">
        <v>41</v>
      </c>
      <c r="K27" s="17" t="s">
        <v>46</v>
      </c>
      <c r="Q27" t="s">
        <v>32</v>
      </c>
    </row>
    <row r="28" spans="1:17" ht="17.25" customHeight="1" thickBot="1">
      <c r="A28" s="2"/>
      <c r="B28" s="18"/>
      <c r="C28" s="19"/>
      <c r="D28" s="20"/>
      <c r="E28" s="18"/>
      <c r="F28" s="19"/>
      <c r="G28" s="21"/>
      <c r="H28" s="22"/>
      <c r="I28" s="20"/>
      <c r="J28" s="23"/>
      <c r="K28" s="21"/>
      <c r="Q28" t="s">
        <v>33</v>
      </c>
    </row>
    <row r="29" spans="1:17" ht="17.25" customHeight="1">
      <c r="A29" s="2"/>
      <c r="B29" t="s">
        <v>50</v>
      </c>
      <c r="Q29" t="s">
        <v>34</v>
      </c>
    </row>
    <row r="30" spans="1:17" ht="17.25" customHeight="1">
      <c r="A30" s="2"/>
      <c r="Q30" t="s">
        <v>35</v>
      </c>
    </row>
    <row r="31" spans="1:17" ht="17.25" customHeight="1" thickBot="1">
      <c r="A31" s="2"/>
      <c r="B31" t="s">
        <v>51</v>
      </c>
      <c r="Q31" t="s">
        <v>36</v>
      </c>
    </row>
    <row r="32" spans="1:11" ht="30" customHeight="1" thickBot="1">
      <c r="A32" s="2"/>
      <c r="C32" s="89">
        <f>B28*1000+C28*1600+D28*1200+E28*1000+F28*1600+G28*1200</f>
        <v>0</v>
      </c>
      <c r="D32" s="90"/>
      <c r="G32" s="91">
        <f>IF(D28&gt;1,"男子リレーの入力に間違いがあります。",IF(G28&gt;1,"女子リレーの入力に間違いがあります。",""))</f>
      </c>
      <c r="H32" s="91"/>
      <c r="I32" s="91"/>
      <c r="J32" s="91"/>
      <c r="K32" s="91"/>
    </row>
    <row r="33" spans="1:11" ht="26.25" customHeight="1">
      <c r="A33" s="9"/>
      <c r="B33" s="5"/>
      <c r="C33" s="5"/>
      <c r="D33" s="5"/>
      <c r="E33" s="5" t="s">
        <v>52</v>
      </c>
      <c r="F33" s="5"/>
      <c r="G33" s="29">
        <f>IF(B28+C28&gt;H28,"男子の参加人数に間違いがあります。",IF(E28+F28&gt;I28,"女子の参加人数に間違いがあります。",""))</f>
      </c>
      <c r="H33" s="29"/>
      <c r="I33" s="29"/>
      <c r="J33" s="29"/>
      <c r="K33" s="29"/>
    </row>
    <row r="34" spans="1:11" ht="23.25" customHeight="1">
      <c r="A34" s="9"/>
      <c r="B34" s="5"/>
      <c r="C34" s="5"/>
      <c r="D34" s="5"/>
      <c r="E34" s="5"/>
      <c r="F34" s="5"/>
      <c r="G34" s="29">
        <f>IF(B28+C28&lt;H28,"男子リレーのみの人数を記入してください。",IF(E28+F28&lt;I28,"女子リレーのみの人数を記入してください。",""))</f>
      </c>
      <c r="H34" s="29"/>
      <c r="I34" s="29"/>
      <c r="J34" s="29"/>
      <c r="K34" s="29"/>
    </row>
    <row r="35" ht="11.25" customHeight="1"/>
    <row r="36" spans="2:4" ht="15.75" customHeight="1">
      <c r="B36" s="24"/>
      <c r="C36" s="25"/>
      <c r="D36" t="s">
        <v>19</v>
      </c>
    </row>
    <row r="37" ht="15.75" customHeight="1"/>
    <row r="38" ht="15.75" customHeight="1"/>
    <row r="39" ht="9.75" customHeight="1"/>
    <row r="40" ht="21.75" customHeight="1"/>
    <row r="41" ht="8.25" customHeight="1"/>
  </sheetData>
  <sheetProtection password="DCB9" sheet="1"/>
  <protectedRanges>
    <protectedRange sqref="D8:K10 D11:F11 D12:F12 D13:K13 H12:K12 H11:K11 B18:K21 B28:K28" name="範囲1"/>
  </protectedRanges>
  <mergeCells count="52">
    <mergeCell ref="G33:K33"/>
    <mergeCell ref="F21:G21"/>
    <mergeCell ref="B26:D26"/>
    <mergeCell ref="E26:G26"/>
    <mergeCell ref="B21:C21"/>
    <mergeCell ref="D21:E21"/>
    <mergeCell ref="H26:I26"/>
    <mergeCell ref="J26:K26"/>
    <mergeCell ref="C32:D32"/>
    <mergeCell ref="G32:K32"/>
    <mergeCell ref="H21:K21"/>
    <mergeCell ref="B18:C18"/>
    <mergeCell ref="D18:E18"/>
    <mergeCell ref="F17:G17"/>
    <mergeCell ref="F18:G18"/>
    <mergeCell ref="F19:G19"/>
    <mergeCell ref="F20:G20"/>
    <mergeCell ref="A1:G1"/>
    <mergeCell ref="D12:F12"/>
    <mergeCell ref="A11:C11"/>
    <mergeCell ref="D11:F11"/>
    <mergeCell ref="F7:K7"/>
    <mergeCell ref="H18:K18"/>
    <mergeCell ref="H17:K17"/>
    <mergeCell ref="H19:K19"/>
    <mergeCell ref="H20:K20"/>
    <mergeCell ref="B19:C19"/>
    <mergeCell ref="B20:C20"/>
    <mergeCell ref="D19:E19"/>
    <mergeCell ref="D20:E20"/>
    <mergeCell ref="B16:K16"/>
    <mergeCell ref="B17:C17"/>
    <mergeCell ref="D17:E17"/>
    <mergeCell ref="A5:C5"/>
    <mergeCell ref="D5:F5"/>
    <mergeCell ref="A10:C10"/>
    <mergeCell ref="A12:C12"/>
    <mergeCell ref="A8:C8"/>
    <mergeCell ref="D8:K8"/>
    <mergeCell ref="I1:K1"/>
    <mergeCell ref="A4:C4"/>
    <mergeCell ref="D4:F4"/>
    <mergeCell ref="A9:C9"/>
    <mergeCell ref="G34:K34"/>
    <mergeCell ref="D7:E7"/>
    <mergeCell ref="D9:K9"/>
    <mergeCell ref="H12:K12"/>
    <mergeCell ref="A7:C7"/>
    <mergeCell ref="D10:K10"/>
    <mergeCell ref="A13:C13"/>
    <mergeCell ref="D13:K13"/>
    <mergeCell ref="H11:K11"/>
  </mergeCells>
  <dataValidations count="1">
    <dataValidation type="list" allowBlank="1" showInputMessage="1" showErrorMessage="1" sqref="D18:G21">
      <formula1>$Q$17:$Q$31</formula1>
    </dataValidation>
  </dataValidations>
  <hyperlinks>
    <hyperlink ref="D5" r:id="rId1" display="tyutairen09@yahoo.co.jp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2011-05-11T13:33:06Z</cp:lastPrinted>
  <dcterms:created xsi:type="dcterms:W3CDTF">2006-09-13T11:12:02Z</dcterms:created>
  <dcterms:modified xsi:type="dcterms:W3CDTF">2015-04-18T07:55:10Z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