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95" yWindow="3855" windowWidth="14955" windowHeight="9345" activeTab="1"/>
  </bookViews>
  <sheets>
    <sheet name="名簿" sheetId="3" r:id="rId1"/>
    <sheet name="①競技役員" sheetId="1" r:id="rId2"/>
    <sheet name="当日受付名簿" sheetId="5" r:id="rId3"/>
    <sheet name="陸協領収書" sheetId="7" r:id="rId4"/>
    <sheet name="Sheet1" sheetId="6" r:id="rId5"/>
  </sheets>
  <definedNames>
    <definedName name="_xlnm.Print_Area" localSheetId="1">①競技役員!$A$1:$N$84</definedName>
    <definedName name="_xlnm.Print_Area" localSheetId="2">当日受付名簿!$A$1:$G$59</definedName>
    <definedName name="_xlnm.Print_Area" localSheetId="0">名簿!$A$1:$I$89</definedName>
  </definedNames>
  <calcPr calcId="145621"/>
</workbook>
</file>

<file path=xl/calcChain.xml><?xml version="1.0" encoding="utf-8"?>
<calcChain xmlns="http://schemas.openxmlformats.org/spreadsheetml/2006/main">
  <c r="D46" i="1" l="1"/>
  <c r="E14" i="1"/>
  <c r="D15" i="1"/>
  <c r="E15" i="1"/>
  <c r="J50" i="1" l="1"/>
  <c r="D53" i="1" l="1"/>
  <c r="D65" i="1" l="1"/>
  <c r="G37" i="1"/>
  <c r="E26" i="1"/>
  <c r="E27" i="1"/>
  <c r="E28" i="1"/>
  <c r="E29" i="1"/>
  <c r="E30" i="1"/>
  <c r="D26" i="1"/>
  <c r="D27" i="1"/>
  <c r="D28" i="1"/>
  <c r="D29" i="1"/>
  <c r="N17" i="1"/>
  <c r="N18" i="1"/>
  <c r="N19" i="1"/>
  <c r="N20" i="1"/>
  <c r="N21" i="1"/>
  <c r="N22" i="1"/>
  <c r="N23" i="1"/>
  <c r="N24" i="1"/>
  <c r="N25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70" i="1"/>
  <c r="N71" i="1"/>
  <c r="N72" i="1"/>
  <c r="N73" i="1"/>
  <c r="N74" i="1"/>
  <c r="N75" i="1"/>
  <c r="N76" i="1"/>
  <c r="N77" i="1"/>
  <c r="N80" i="1"/>
  <c r="N81" i="1"/>
  <c r="N82" i="1"/>
  <c r="N83" i="1"/>
  <c r="N84" i="1"/>
  <c r="N85" i="1"/>
  <c r="N86" i="1"/>
  <c r="N87" i="1"/>
  <c r="N88" i="1"/>
  <c r="N89" i="1"/>
  <c r="N90" i="1"/>
  <c r="N91" i="1"/>
  <c r="M17" i="1"/>
  <c r="M18" i="1"/>
  <c r="M19" i="1"/>
  <c r="M20" i="1"/>
  <c r="M21" i="1"/>
  <c r="M22" i="1"/>
  <c r="M23" i="1"/>
  <c r="M24" i="1"/>
  <c r="M25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85" i="1"/>
  <c r="M86" i="1"/>
  <c r="M87" i="1"/>
  <c r="M88" i="1"/>
  <c r="M89" i="1"/>
  <c r="M90" i="1"/>
  <c r="M91" i="1"/>
  <c r="M92" i="1"/>
  <c r="M93" i="1"/>
  <c r="M94" i="1"/>
  <c r="M95" i="1"/>
  <c r="N16" i="1"/>
  <c r="M16" i="1"/>
  <c r="K18" i="1"/>
  <c r="K19" i="1"/>
  <c r="K20" i="1"/>
  <c r="K21" i="1"/>
  <c r="K22" i="1"/>
  <c r="K23" i="1"/>
  <c r="K24" i="1"/>
  <c r="K25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85" i="1"/>
  <c r="K86" i="1"/>
  <c r="J18" i="1"/>
  <c r="J19" i="1"/>
  <c r="J20" i="1"/>
  <c r="J21" i="1"/>
  <c r="J22" i="1"/>
  <c r="J23" i="1"/>
  <c r="J24" i="1"/>
  <c r="J25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84" i="1"/>
  <c r="J86" i="1"/>
  <c r="H18" i="1"/>
  <c r="H19" i="1"/>
  <c r="H20" i="1"/>
  <c r="H21" i="1"/>
  <c r="H22" i="1"/>
  <c r="H23" i="1"/>
  <c r="H24" i="1"/>
  <c r="H25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84" i="1"/>
  <c r="H85" i="1"/>
  <c r="H86" i="1"/>
  <c r="G18" i="1"/>
  <c r="G19" i="1"/>
  <c r="G20" i="1"/>
  <c r="G21" i="1"/>
  <c r="G22" i="1"/>
  <c r="G23" i="1"/>
  <c r="G24" i="1"/>
  <c r="G25" i="1"/>
  <c r="G29" i="1"/>
  <c r="G30" i="1"/>
  <c r="G31" i="1"/>
  <c r="G32" i="1"/>
  <c r="G33" i="1"/>
  <c r="G34" i="1"/>
  <c r="G35" i="1"/>
  <c r="G36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85" i="1"/>
  <c r="G86" i="1"/>
  <c r="G87" i="1"/>
  <c r="E18" i="1"/>
  <c r="E19" i="1"/>
  <c r="E20" i="1"/>
  <c r="E21" i="1"/>
  <c r="E22" i="1"/>
  <c r="E23" i="1"/>
  <c r="E24" i="1"/>
  <c r="E25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84" i="1"/>
  <c r="E85" i="1"/>
  <c r="E86" i="1"/>
  <c r="D18" i="1"/>
  <c r="D19" i="1"/>
  <c r="D20" i="1"/>
  <c r="D21" i="1"/>
  <c r="D22" i="1"/>
  <c r="D23" i="1"/>
  <c r="D24" i="1"/>
  <c r="D25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7" i="1"/>
  <c r="D48" i="1"/>
  <c r="D49" i="1"/>
  <c r="D50" i="1"/>
  <c r="D51" i="1"/>
  <c r="D52" i="1"/>
  <c r="D54" i="1"/>
  <c r="D55" i="1"/>
  <c r="D56" i="1"/>
  <c r="D57" i="1"/>
  <c r="D58" i="1"/>
  <c r="D59" i="1"/>
  <c r="D60" i="1"/>
  <c r="D61" i="1"/>
  <c r="D62" i="1"/>
  <c r="D63" i="1"/>
  <c r="D64" i="1"/>
  <c r="D66" i="1"/>
  <c r="D67" i="1"/>
  <c r="D68" i="1"/>
  <c r="D85" i="1"/>
  <c r="E17" i="1"/>
  <c r="D17" i="1"/>
  <c r="H17" i="1"/>
  <c r="G17" i="1"/>
  <c r="K17" i="1"/>
  <c r="J17" i="1"/>
  <c r="K87" i="1" l="1"/>
  <c r="J87" i="1"/>
  <c r="H87" i="1"/>
  <c r="E87" i="1"/>
  <c r="D86" i="1"/>
  <c r="D87" i="1"/>
  <c r="H14" i="1" l="1"/>
  <c r="G14" i="1"/>
  <c r="D3" i="1"/>
  <c r="G3" i="1"/>
  <c r="H3" i="1"/>
  <c r="J3" i="1"/>
  <c r="K3" i="1"/>
  <c r="N3" i="1"/>
  <c r="M3" i="1"/>
  <c r="G4" i="1"/>
  <c r="H4" i="1"/>
  <c r="D14" i="1"/>
  <c r="D16" i="1"/>
  <c r="E16" i="1"/>
  <c r="G16" i="1"/>
  <c r="H16" i="1"/>
  <c r="J16" i="1"/>
  <c r="K16" i="1"/>
</calcChain>
</file>

<file path=xl/sharedStrings.xml><?xml version="1.0" encoding="utf-8"?>
<sst xmlns="http://schemas.openxmlformats.org/spreadsheetml/2006/main" count="615" uniqueCount="320">
  <si>
    <t>東</t>
    <rPh sb="0" eb="1">
      <t>ヒガシ</t>
    </rPh>
    <phoneticPr fontId="1"/>
  </si>
  <si>
    <t>学校</t>
    <rPh sb="0" eb="2">
      <t>ガッコウ</t>
    </rPh>
    <phoneticPr fontId="1"/>
  </si>
  <si>
    <t>氏名</t>
    <rPh sb="0" eb="2">
      <t>シメイ</t>
    </rPh>
    <phoneticPr fontId="1"/>
  </si>
  <si>
    <t>投てき審判員</t>
    <rPh sb="0" eb="1">
      <t>トウ</t>
    </rPh>
    <rPh sb="3" eb="6">
      <t>シンパンイン</t>
    </rPh>
    <phoneticPr fontId="1"/>
  </si>
  <si>
    <t>第一</t>
    <rPh sb="0" eb="2">
      <t>ダイイチ</t>
    </rPh>
    <phoneticPr fontId="1"/>
  </si>
  <si>
    <t>第二</t>
    <rPh sb="0" eb="2">
      <t>ダイニ</t>
    </rPh>
    <phoneticPr fontId="1"/>
  </si>
  <si>
    <t>鏡が沖</t>
    <rPh sb="0" eb="1">
      <t>カガミ</t>
    </rPh>
    <rPh sb="2" eb="3">
      <t>オキ</t>
    </rPh>
    <phoneticPr fontId="1"/>
  </si>
  <si>
    <t>瑞穂</t>
    <rPh sb="0" eb="2">
      <t>ミズホ</t>
    </rPh>
    <phoneticPr fontId="1"/>
  </si>
  <si>
    <t>南</t>
    <rPh sb="0" eb="1">
      <t>ミナミ</t>
    </rPh>
    <phoneticPr fontId="1"/>
  </si>
  <si>
    <t>第五</t>
    <rPh sb="0" eb="2">
      <t>ダイゴ</t>
    </rPh>
    <phoneticPr fontId="1"/>
  </si>
  <si>
    <t>北条</t>
    <rPh sb="0" eb="2">
      <t>キタジョウ</t>
    </rPh>
    <phoneticPr fontId="1"/>
  </si>
  <si>
    <t>高柳</t>
    <rPh sb="0" eb="2">
      <t>タカヤナギ</t>
    </rPh>
    <phoneticPr fontId="1"/>
  </si>
  <si>
    <t>西山</t>
    <rPh sb="0" eb="2">
      <t>ニシヤマ</t>
    </rPh>
    <phoneticPr fontId="1"/>
  </si>
  <si>
    <t>刈羽</t>
    <rPh sb="0" eb="2">
      <t>カリワ</t>
    </rPh>
    <phoneticPr fontId="1"/>
  </si>
  <si>
    <t>翔洋中等</t>
    <rPh sb="0" eb="1">
      <t>ショウ</t>
    </rPh>
    <rPh sb="1" eb="2">
      <t>ヨウ</t>
    </rPh>
    <rPh sb="2" eb="4">
      <t>チュウトウ</t>
    </rPh>
    <phoneticPr fontId="1"/>
  </si>
  <si>
    <t>陸協</t>
    <rPh sb="0" eb="1">
      <t>リク</t>
    </rPh>
    <rPh sb="1" eb="2">
      <t>キョウ</t>
    </rPh>
    <phoneticPr fontId="1"/>
  </si>
  <si>
    <t>大　会　役　員</t>
    <rPh sb="0" eb="1">
      <t>ダイ</t>
    </rPh>
    <rPh sb="2" eb="3">
      <t>カイ</t>
    </rPh>
    <rPh sb="4" eb="5">
      <t>ヤク</t>
    </rPh>
    <rPh sb="6" eb="7">
      <t>イン</t>
    </rPh>
    <phoneticPr fontId="1"/>
  </si>
  <si>
    <t>会長</t>
    <rPh sb="0" eb="2">
      <t>カイチョウ</t>
    </rPh>
    <phoneticPr fontId="1"/>
  </si>
  <si>
    <t>副会長</t>
    <rPh sb="0" eb="3">
      <t>フクカイチョウ</t>
    </rPh>
    <phoneticPr fontId="1"/>
  </si>
  <si>
    <t>顧問</t>
    <rPh sb="0" eb="2">
      <t>コモン</t>
    </rPh>
    <phoneticPr fontId="1"/>
  </si>
  <si>
    <t>競　技　役　員</t>
    <rPh sb="0" eb="1">
      <t>セリ</t>
    </rPh>
    <rPh sb="2" eb="3">
      <t>ワザ</t>
    </rPh>
    <rPh sb="4" eb="5">
      <t>ヤク</t>
    </rPh>
    <rPh sb="6" eb="7">
      <t>イン</t>
    </rPh>
    <phoneticPr fontId="1"/>
  </si>
  <si>
    <t>競技委員長</t>
    <rPh sb="0" eb="2">
      <t>キョウギ</t>
    </rPh>
    <rPh sb="2" eb="5">
      <t>イインチョウ</t>
    </rPh>
    <phoneticPr fontId="1"/>
  </si>
  <si>
    <t>競技副委員長</t>
    <rPh sb="0" eb="2">
      <t>キョウギ</t>
    </rPh>
    <rPh sb="2" eb="6">
      <t>フクイインチョウ</t>
    </rPh>
    <phoneticPr fontId="1"/>
  </si>
  <si>
    <t>総務</t>
    <rPh sb="0" eb="2">
      <t>ソウム</t>
    </rPh>
    <phoneticPr fontId="1"/>
  </si>
  <si>
    <t>総務員</t>
    <rPh sb="0" eb="2">
      <t>ソウム</t>
    </rPh>
    <rPh sb="2" eb="3">
      <t>イン</t>
    </rPh>
    <phoneticPr fontId="1"/>
  </si>
  <si>
    <t>技術総務</t>
    <rPh sb="0" eb="2">
      <t>ギジュツ</t>
    </rPh>
    <rPh sb="2" eb="4">
      <t>ソウム</t>
    </rPh>
    <phoneticPr fontId="1"/>
  </si>
  <si>
    <t>トラック審判長</t>
    <rPh sb="4" eb="7">
      <t>シンパンチョウ</t>
    </rPh>
    <phoneticPr fontId="1"/>
  </si>
  <si>
    <t>フィールド審判長</t>
    <rPh sb="5" eb="8">
      <t>シンパンチョウ</t>
    </rPh>
    <phoneticPr fontId="1"/>
  </si>
  <si>
    <t>番組編成</t>
    <rPh sb="0" eb="2">
      <t>バングミ</t>
    </rPh>
    <rPh sb="2" eb="4">
      <t>ヘンセイ</t>
    </rPh>
    <phoneticPr fontId="1"/>
  </si>
  <si>
    <t>アナウンサー</t>
    <phoneticPr fontId="1"/>
  </si>
  <si>
    <t>箕輪　雅史</t>
    <rPh sb="0" eb="2">
      <t>ミノワ</t>
    </rPh>
    <rPh sb="3" eb="5">
      <t>マサシ</t>
    </rPh>
    <phoneticPr fontId="1"/>
  </si>
  <si>
    <t>佐藤　光介</t>
    <rPh sb="0" eb="2">
      <t>サトウ</t>
    </rPh>
    <rPh sb="3" eb="5">
      <t>コウスケ</t>
    </rPh>
    <phoneticPr fontId="1"/>
  </si>
  <si>
    <t>市村　尚史</t>
    <rPh sb="0" eb="2">
      <t>イチムラ</t>
    </rPh>
    <rPh sb="3" eb="5">
      <t>ナオシ</t>
    </rPh>
    <phoneticPr fontId="1"/>
  </si>
  <si>
    <t>小山　翼</t>
    <rPh sb="0" eb="2">
      <t>コヤマ</t>
    </rPh>
    <rPh sb="3" eb="4">
      <t>ツバサ</t>
    </rPh>
    <phoneticPr fontId="1"/>
  </si>
  <si>
    <t>石川　直人</t>
    <rPh sb="0" eb="2">
      <t>イシカワ</t>
    </rPh>
    <rPh sb="3" eb="5">
      <t>ナオト</t>
    </rPh>
    <phoneticPr fontId="1"/>
  </si>
  <si>
    <t>神林　麻衣</t>
    <rPh sb="0" eb="2">
      <t>カンバヤシ</t>
    </rPh>
    <rPh sb="3" eb="5">
      <t>マイ</t>
    </rPh>
    <phoneticPr fontId="1"/>
  </si>
  <si>
    <t>山﨑　清香</t>
    <rPh sb="0" eb="2">
      <t>ヤマザキ</t>
    </rPh>
    <rPh sb="3" eb="5">
      <t>キヨカ</t>
    </rPh>
    <phoneticPr fontId="1"/>
  </si>
  <si>
    <t>重野　桜子</t>
    <rPh sb="0" eb="2">
      <t>シゲノ</t>
    </rPh>
    <rPh sb="3" eb="5">
      <t>サクラコ</t>
    </rPh>
    <phoneticPr fontId="1"/>
  </si>
  <si>
    <t>田村　秀樹</t>
  </si>
  <si>
    <t>弥久保直輝</t>
  </si>
  <si>
    <t>野俣　光樹</t>
    <rPh sb="0" eb="2">
      <t>ノマタ</t>
    </rPh>
    <rPh sb="3" eb="5">
      <t>ミツキ</t>
    </rPh>
    <phoneticPr fontId="1"/>
  </si>
  <si>
    <t>小林　辰男</t>
  </si>
  <si>
    <t>飯山　翔平</t>
    <rPh sb="0" eb="2">
      <t>イイヤマ</t>
    </rPh>
    <rPh sb="3" eb="5">
      <t>ショウヘイ</t>
    </rPh>
    <phoneticPr fontId="1"/>
  </si>
  <si>
    <t>関矢　梨花</t>
    <rPh sb="0" eb="2">
      <t>セキヤ</t>
    </rPh>
    <rPh sb="3" eb="4">
      <t>リ</t>
    </rPh>
    <rPh sb="4" eb="5">
      <t>ハナ</t>
    </rPh>
    <phoneticPr fontId="1"/>
  </si>
  <si>
    <t>毛見　哲也</t>
  </si>
  <si>
    <t>第三</t>
    <rPh sb="0" eb="2">
      <t>ダイサン</t>
    </rPh>
    <phoneticPr fontId="1"/>
  </si>
  <si>
    <t>品田　佑斗</t>
  </si>
  <si>
    <t>上　　雅次</t>
    <rPh sb="0" eb="1">
      <t>カミ</t>
    </rPh>
    <rPh sb="3" eb="4">
      <t>マサ</t>
    </rPh>
    <rPh sb="4" eb="5">
      <t>ツギ</t>
    </rPh>
    <phoneticPr fontId="1"/>
  </si>
  <si>
    <t>山﨑　崇</t>
    <rPh sb="0" eb="2">
      <t>ヤマザキ</t>
    </rPh>
    <rPh sb="3" eb="4">
      <t>タカシ</t>
    </rPh>
    <phoneticPr fontId="1"/>
  </si>
  <si>
    <t>長岐　忍</t>
    <rPh sb="1" eb="2">
      <t>キ</t>
    </rPh>
    <rPh sb="3" eb="4">
      <t>シノブ</t>
    </rPh>
    <phoneticPr fontId="1"/>
  </si>
  <si>
    <t>石川　公康</t>
    <rPh sb="0" eb="2">
      <t>イシカワ</t>
    </rPh>
    <rPh sb="3" eb="5">
      <t>キミヤス</t>
    </rPh>
    <phoneticPr fontId="1"/>
  </si>
  <si>
    <t>松本　康治</t>
  </si>
  <si>
    <t>村山　浩</t>
  </si>
  <si>
    <t>品田　良司</t>
    <rPh sb="0" eb="2">
      <t>シナダ</t>
    </rPh>
    <rPh sb="3" eb="5">
      <t>リョウジ</t>
    </rPh>
    <phoneticPr fontId="1"/>
  </si>
  <si>
    <t>小島　祐貴</t>
    <rPh sb="0" eb="2">
      <t>コジマ</t>
    </rPh>
    <rPh sb="3" eb="4">
      <t>ユウ</t>
    </rPh>
    <rPh sb="4" eb="5">
      <t>キ</t>
    </rPh>
    <phoneticPr fontId="1"/>
  </si>
  <si>
    <t>竹内　健</t>
    <rPh sb="0" eb="2">
      <t>タケウチ</t>
    </rPh>
    <rPh sb="3" eb="4">
      <t>ケン</t>
    </rPh>
    <phoneticPr fontId="1"/>
  </si>
  <si>
    <t>清野　恵</t>
    <rPh sb="0" eb="2">
      <t>セイノ</t>
    </rPh>
    <rPh sb="3" eb="4">
      <t>メグ</t>
    </rPh>
    <phoneticPr fontId="1"/>
  </si>
  <si>
    <t>池嶋　正隆</t>
    <rPh sb="0" eb="2">
      <t>イケジマ</t>
    </rPh>
    <rPh sb="3" eb="5">
      <t>マサタカ</t>
    </rPh>
    <phoneticPr fontId="1"/>
  </si>
  <si>
    <t>牧田　治野</t>
  </si>
  <si>
    <t>重野　典子</t>
  </si>
  <si>
    <t>アナウンサー</t>
  </si>
  <si>
    <t>金井　葉子</t>
    <rPh sb="0" eb="2">
      <t>カナイ</t>
    </rPh>
    <rPh sb="3" eb="5">
      <t>ヨウコ</t>
    </rPh>
    <phoneticPr fontId="1"/>
  </si>
  <si>
    <t>山岸　華子</t>
    <rPh sb="0" eb="2">
      <t>ヤマギシ</t>
    </rPh>
    <rPh sb="3" eb="5">
      <t>ハナコ</t>
    </rPh>
    <phoneticPr fontId="1"/>
  </si>
  <si>
    <t>新澤　悟</t>
    <rPh sb="0" eb="2">
      <t>シンザワ</t>
    </rPh>
    <rPh sb="3" eb="4">
      <t>サトル</t>
    </rPh>
    <phoneticPr fontId="1"/>
  </si>
  <si>
    <t>長谷川泰澄</t>
  </si>
  <si>
    <t>松浜</t>
    <rPh sb="0" eb="2">
      <t>マツハマ</t>
    </rPh>
    <phoneticPr fontId="1"/>
  </si>
  <si>
    <t>二瓶　知美</t>
  </si>
  <si>
    <t>柳澤　祐治</t>
  </si>
  <si>
    <t>石原　明</t>
  </si>
  <si>
    <t>綱島　浩</t>
  </si>
  <si>
    <t>近藤　悠司</t>
  </si>
  <si>
    <t>開發　義彦</t>
  </si>
  <si>
    <t>近藤　拓</t>
    <rPh sb="3" eb="4">
      <t>タク</t>
    </rPh>
    <phoneticPr fontId="1"/>
  </si>
  <si>
    <t>前澤　仁也</t>
  </si>
  <si>
    <t>太田　聡</t>
  </si>
  <si>
    <t>中橋　寿夫</t>
  </si>
  <si>
    <t>内山　至　</t>
  </si>
  <si>
    <t>井澤　浩二</t>
  </si>
  <si>
    <t>清水　直樹</t>
  </si>
  <si>
    <t>福田実千代</t>
    <rPh sb="0" eb="2">
      <t>フクダ</t>
    </rPh>
    <rPh sb="2" eb="3">
      <t>ミ</t>
    </rPh>
    <rPh sb="3" eb="4">
      <t>チ</t>
    </rPh>
    <rPh sb="4" eb="5">
      <t>ヨ</t>
    </rPh>
    <phoneticPr fontId="1"/>
  </si>
  <si>
    <t>石黒　　功</t>
  </si>
  <si>
    <t>飯塚　正行</t>
  </si>
  <si>
    <t>高橋　祐一</t>
  </si>
  <si>
    <t>井上　武士</t>
    <rPh sb="0" eb="2">
      <t>イノウエ</t>
    </rPh>
    <rPh sb="3" eb="5">
      <t>ブシ</t>
    </rPh>
    <phoneticPr fontId="1"/>
  </si>
  <si>
    <t>本間　玲子</t>
  </si>
  <si>
    <t>安藤　正人</t>
  </si>
  <si>
    <t>下鳥　弘行</t>
    <rPh sb="0" eb="2">
      <t>シモトリ</t>
    </rPh>
    <rPh sb="3" eb="5">
      <t>ヒロユキ</t>
    </rPh>
    <phoneticPr fontId="1"/>
  </si>
  <si>
    <t>渡邉　　亘</t>
    <rPh sb="0" eb="2">
      <t>ワタナベ</t>
    </rPh>
    <rPh sb="4" eb="5">
      <t>ワタル</t>
    </rPh>
    <phoneticPr fontId="2"/>
  </si>
  <si>
    <t>顧問</t>
    <rPh sb="0" eb="2">
      <t>コモン</t>
    </rPh>
    <phoneticPr fontId="2"/>
  </si>
  <si>
    <t>今井　元紀</t>
    <rPh sb="0" eb="2">
      <t>イマイ</t>
    </rPh>
    <rPh sb="3" eb="5">
      <t>モトキ</t>
    </rPh>
    <phoneticPr fontId="2"/>
  </si>
  <si>
    <t>坂井　和之</t>
    <rPh sb="0" eb="2">
      <t>サカイ</t>
    </rPh>
    <rPh sb="3" eb="5">
      <t>カズユキ</t>
    </rPh>
    <phoneticPr fontId="2"/>
  </si>
  <si>
    <t>トラック審判長</t>
    <rPh sb="4" eb="7">
      <t>シンパンチョウ</t>
    </rPh>
    <phoneticPr fontId="2"/>
  </si>
  <si>
    <t>花井　憲雄</t>
    <rPh sb="0" eb="2">
      <t>ハナイ</t>
    </rPh>
    <rPh sb="3" eb="5">
      <t>ノリオ</t>
    </rPh>
    <phoneticPr fontId="2"/>
  </si>
  <si>
    <t>フィールド審判長</t>
    <rPh sb="5" eb="8">
      <t>シンパンチョウ</t>
    </rPh>
    <phoneticPr fontId="2"/>
  </si>
  <si>
    <t>遠藤　春治</t>
    <rPh sb="0" eb="2">
      <t>エンドウ</t>
    </rPh>
    <rPh sb="3" eb="5">
      <t>ハルジ</t>
    </rPh>
    <phoneticPr fontId="2"/>
  </si>
  <si>
    <t>総務</t>
    <rPh sb="0" eb="2">
      <t>ソウム</t>
    </rPh>
    <phoneticPr fontId="2"/>
  </si>
  <si>
    <t>星野　勤</t>
    <rPh sb="0" eb="2">
      <t>ホシノ</t>
    </rPh>
    <rPh sb="3" eb="4">
      <t>ツトム</t>
    </rPh>
    <phoneticPr fontId="2"/>
  </si>
  <si>
    <t>柴野　三郎</t>
    <rPh sb="0" eb="2">
      <t>シバノ</t>
    </rPh>
    <rPh sb="3" eb="5">
      <t>サブロウ</t>
    </rPh>
    <phoneticPr fontId="2"/>
  </si>
  <si>
    <t>吉田　建夫</t>
    <rPh sb="0" eb="2">
      <t>ヨシダ</t>
    </rPh>
    <rPh sb="3" eb="5">
      <t>タテオ</t>
    </rPh>
    <phoneticPr fontId="2"/>
  </si>
  <si>
    <t>風力</t>
    <rPh sb="0" eb="2">
      <t>フウリョク</t>
    </rPh>
    <phoneticPr fontId="2"/>
  </si>
  <si>
    <t>外山　昇</t>
    <rPh sb="0" eb="2">
      <t>トヤマ</t>
    </rPh>
    <rPh sb="3" eb="4">
      <t>ノボ</t>
    </rPh>
    <phoneticPr fontId="2"/>
  </si>
  <si>
    <t>投擲</t>
    <rPh sb="0" eb="2">
      <t>トウテキ</t>
    </rPh>
    <phoneticPr fontId="2"/>
  </si>
  <si>
    <t>笹川　吉昭</t>
    <rPh sb="0" eb="2">
      <t>ササガワ</t>
    </rPh>
    <rPh sb="3" eb="5">
      <t>ヨシアキ</t>
    </rPh>
    <phoneticPr fontId="2"/>
  </si>
  <si>
    <t>高野　彰</t>
    <rPh sb="0" eb="2">
      <t>タカノ</t>
    </rPh>
    <rPh sb="3" eb="4">
      <t>アキラ</t>
    </rPh>
    <phoneticPr fontId="2"/>
  </si>
  <si>
    <t>跳躍</t>
    <rPh sb="0" eb="2">
      <t>チョウヤク</t>
    </rPh>
    <phoneticPr fontId="2"/>
  </si>
  <si>
    <t>柳　勝司</t>
    <rPh sb="0" eb="1">
      <t>ヤナギ</t>
    </rPh>
    <rPh sb="2" eb="4">
      <t>カツシ</t>
    </rPh>
    <phoneticPr fontId="2"/>
  </si>
  <si>
    <t>中村　豊</t>
    <rPh sb="0" eb="2">
      <t>ナカムラ</t>
    </rPh>
    <rPh sb="3" eb="4">
      <t>ユタカ</t>
    </rPh>
    <phoneticPr fontId="2"/>
  </si>
  <si>
    <t>飯田　博</t>
    <rPh sb="0" eb="2">
      <t>イイダ</t>
    </rPh>
    <rPh sb="3" eb="4">
      <t>ヒロシ</t>
    </rPh>
    <phoneticPr fontId="2"/>
  </si>
  <si>
    <t>宮崎　勝利</t>
    <rPh sb="0" eb="2">
      <t>ミヤザキ</t>
    </rPh>
    <rPh sb="3" eb="5">
      <t>カツトシ</t>
    </rPh>
    <phoneticPr fontId="2"/>
  </si>
  <si>
    <t>写真判定</t>
    <rPh sb="0" eb="2">
      <t>シャシン</t>
    </rPh>
    <rPh sb="2" eb="4">
      <t>ハンテイ</t>
    </rPh>
    <phoneticPr fontId="2"/>
  </si>
  <si>
    <t>原　　剛</t>
    <rPh sb="0" eb="1">
      <t>ハラ</t>
    </rPh>
    <rPh sb="3" eb="4">
      <t>ツヨシ</t>
    </rPh>
    <phoneticPr fontId="2"/>
  </si>
  <si>
    <t>スターター</t>
  </si>
  <si>
    <t>若月　啓満</t>
    <rPh sb="0" eb="2">
      <t>ワカツキ</t>
    </rPh>
    <rPh sb="3" eb="4">
      <t>ケイ</t>
    </rPh>
    <rPh sb="4" eb="5">
      <t>マン</t>
    </rPh>
    <phoneticPr fontId="2"/>
  </si>
  <si>
    <t>小林　哲也</t>
    <rPh sb="0" eb="2">
      <t>コバヤシ</t>
    </rPh>
    <rPh sb="3" eb="5">
      <t>テツヤ</t>
    </rPh>
    <phoneticPr fontId="2"/>
  </si>
  <si>
    <t>森山恵里子</t>
    <rPh sb="0" eb="1">
      <t>モリ</t>
    </rPh>
    <rPh sb="1" eb="2">
      <t>ヤマ</t>
    </rPh>
    <rPh sb="2" eb="5">
      <t>エリコ</t>
    </rPh>
    <phoneticPr fontId="2"/>
  </si>
  <si>
    <t>跳躍記録員</t>
    <rPh sb="0" eb="2">
      <t>チョウヤク</t>
    </rPh>
    <rPh sb="2" eb="4">
      <t>キロク</t>
    </rPh>
    <rPh sb="4" eb="5">
      <t>イン</t>
    </rPh>
    <phoneticPr fontId="1"/>
  </si>
  <si>
    <t>大図　彰</t>
    <rPh sb="0" eb="2">
      <t>オオズ</t>
    </rPh>
    <rPh sb="3" eb="4">
      <t>アキラ</t>
    </rPh>
    <phoneticPr fontId="2"/>
  </si>
  <si>
    <t>出発係</t>
    <rPh sb="0" eb="2">
      <t>シュッパツ</t>
    </rPh>
    <rPh sb="2" eb="3">
      <t>カカ</t>
    </rPh>
    <phoneticPr fontId="1"/>
  </si>
  <si>
    <t>重野　正毅</t>
    <rPh sb="0" eb="2">
      <t>シゲノ</t>
    </rPh>
    <rPh sb="3" eb="5">
      <t>マサキ</t>
    </rPh>
    <phoneticPr fontId="1"/>
  </si>
  <si>
    <t>小林　要</t>
    <rPh sb="0" eb="2">
      <t>コバヤシ</t>
    </rPh>
    <rPh sb="3" eb="4">
      <t>カナメ</t>
    </rPh>
    <phoneticPr fontId="1"/>
  </si>
  <si>
    <t>海津　義信</t>
    <rPh sb="0" eb="2">
      <t>カイヅ</t>
    </rPh>
    <rPh sb="3" eb="5">
      <t>ヨシノブ</t>
    </rPh>
    <phoneticPr fontId="1"/>
  </si>
  <si>
    <t>品田　克久</t>
    <rPh sb="0" eb="2">
      <t>シナダ</t>
    </rPh>
    <rPh sb="3" eb="5">
      <t>カツヒサ</t>
    </rPh>
    <phoneticPr fontId="2"/>
  </si>
  <si>
    <t>佐藤　幸治</t>
    <rPh sb="0" eb="2">
      <t>サトウ</t>
    </rPh>
    <rPh sb="3" eb="5">
      <t>コウジ</t>
    </rPh>
    <phoneticPr fontId="1"/>
  </si>
  <si>
    <t>小林　志郎</t>
    <rPh sb="0" eb="2">
      <t>コバヤシ</t>
    </rPh>
    <rPh sb="3" eb="5">
      <t>シロウ</t>
    </rPh>
    <phoneticPr fontId="1"/>
  </si>
  <si>
    <t>情報処理・本部記録</t>
    <rPh sb="0" eb="2">
      <t>ジョウホウ</t>
    </rPh>
    <rPh sb="2" eb="4">
      <t>ショリ</t>
    </rPh>
    <rPh sb="5" eb="7">
      <t>ホンブ</t>
    </rPh>
    <rPh sb="7" eb="9">
      <t>キロク</t>
    </rPh>
    <phoneticPr fontId="1"/>
  </si>
  <si>
    <t>跳躍記録員</t>
    <rPh sb="0" eb="2">
      <t>チョウヤク</t>
    </rPh>
    <rPh sb="2" eb="4">
      <t>キロク</t>
    </rPh>
    <rPh sb="4" eb="5">
      <t>イン</t>
    </rPh>
    <phoneticPr fontId="1"/>
  </si>
  <si>
    <t>投てき記録員</t>
    <rPh sb="0" eb="1">
      <t>トウ</t>
    </rPh>
    <rPh sb="3" eb="5">
      <t>キロク</t>
    </rPh>
    <rPh sb="5" eb="6">
      <t>イン</t>
    </rPh>
    <phoneticPr fontId="1"/>
  </si>
  <si>
    <t>救護係</t>
    <rPh sb="0" eb="2">
      <t>キュウゴ</t>
    </rPh>
    <rPh sb="2" eb="3">
      <t>カカ</t>
    </rPh>
    <phoneticPr fontId="1"/>
  </si>
  <si>
    <t>競技者係</t>
    <rPh sb="0" eb="3">
      <t>キョウギシャ</t>
    </rPh>
    <rPh sb="3" eb="4">
      <t>カカ</t>
    </rPh>
    <phoneticPr fontId="1"/>
  </si>
  <si>
    <t>風力計測員</t>
    <rPh sb="0" eb="2">
      <t>フウリョク</t>
    </rPh>
    <rPh sb="2" eb="4">
      <t>ケイソク</t>
    </rPh>
    <rPh sb="4" eb="5">
      <t>イン</t>
    </rPh>
    <phoneticPr fontId="1"/>
  </si>
  <si>
    <t>式典係</t>
    <rPh sb="0" eb="2">
      <t>シキテン</t>
    </rPh>
    <rPh sb="2" eb="3">
      <t>カカ</t>
    </rPh>
    <phoneticPr fontId="1"/>
  </si>
  <si>
    <t>（賞状）</t>
    <rPh sb="1" eb="3">
      <t>ショウジョウ</t>
    </rPh>
    <phoneticPr fontId="1"/>
  </si>
  <si>
    <t>用器具係</t>
    <rPh sb="0" eb="1">
      <t>ヨウ</t>
    </rPh>
    <rPh sb="1" eb="3">
      <t>キグ</t>
    </rPh>
    <rPh sb="3" eb="4">
      <t>カカ</t>
    </rPh>
    <phoneticPr fontId="1"/>
  </si>
  <si>
    <t>写真判定員</t>
    <rPh sb="0" eb="2">
      <t>シャシン</t>
    </rPh>
    <rPh sb="2" eb="4">
      <t>ハンテイ</t>
    </rPh>
    <rPh sb="4" eb="5">
      <t>イン</t>
    </rPh>
    <phoneticPr fontId="1"/>
  </si>
  <si>
    <t>跳躍審判員</t>
    <rPh sb="0" eb="2">
      <t>チョウヤク</t>
    </rPh>
    <rPh sb="2" eb="5">
      <t>シンパンイン</t>
    </rPh>
    <phoneticPr fontId="1"/>
  </si>
  <si>
    <t>（走高跳）</t>
    <rPh sb="1" eb="2">
      <t>ハシ</t>
    </rPh>
    <rPh sb="2" eb="4">
      <t>タカト</t>
    </rPh>
    <phoneticPr fontId="1"/>
  </si>
  <si>
    <t>（走幅跳・三段跳）</t>
    <rPh sb="1" eb="2">
      <t>ハシ</t>
    </rPh>
    <rPh sb="2" eb="4">
      <t>ハバト</t>
    </rPh>
    <rPh sb="5" eb="8">
      <t>サンダント</t>
    </rPh>
    <phoneticPr fontId="1"/>
  </si>
  <si>
    <t>（棒高跳）</t>
    <rPh sb="1" eb="4">
      <t>ボウタカト</t>
    </rPh>
    <phoneticPr fontId="1"/>
  </si>
  <si>
    <t>監察員</t>
    <rPh sb="0" eb="2">
      <t>カンサツ</t>
    </rPh>
    <rPh sb="2" eb="3">
      <t>イン</t>
    </rPh>
    <phoneticPr fontId="1"/>
  </si>
  <si>
    <t>スタータ（リコーラー）</t>
    <phoneticPr fontId="1"/>
  </si>
  <si>
    <t>出発係</t>
    <rPh sb="0" eb="2">
      <t>シュッパツ</t>
    </rPh>
    <rPh sb="2" eb="3">
      <t>カカ</t>
    </rPh>
    <phoneticPr fontId="1"/>
  </si>
  <si>
    <t>　</t>
    <phoneticPr fontId="1"/>
  </si>
  <si>
    <t>庶務・受付・接待</t>
    <rPh sb="0" eb="2">
      <t>ショム</t>
    </rPh>
    <rPh sb="3" eb="5">
      <t>ウケツケ</t>
    </rPh>
    <rPh sb="6" eb="8">
      <t>セッタイ</t>
    </rPh>
    <phoneticPr fontId="1"/>
  </si>
  <si>
    <t>品田　宏夫</t>
    <rPh sb="0" eb="2">
      <t>シナダ</t>
    </rPh>
    <rPh sb="3" eb="5">
      <t>ヒロオ</t>
    </rPh>
    <phoneticPr fontId="1"/>
  </si>
  <si>
    <t>猪俣　哲夫</t>
    <rPh sb="0" eb="2">
      <t>イノマタ</t>
    </rPh>
    <rPh sb="3" eb="5">
      <t>テツオ</t>
    </rPh>
    <phoneticPr fontId="1"/>
  </si>
  <si>
    <t>吉田　淳一</t>
    <rPh sb="0" eb="2">
      <t>ヨシダ</t>
    </rPh>
    <rPh sb="3" eb="5">
      <t>ジュンイチ</t>
    </rPh>
    <phoneticPr fontId="1"/>
  </si>
  <si>
    <t>関矢　隆志</t>
    <rPh sb="0" eb="2">
      <t>セキヤ</t>
    </rPh>
    <rPh sb="3" eb="5">
      <t>タカシ</t>
    </rPh>
    <phoneticPr fontId="1"/>
  </si>
  <si>
    <t>澤田　正男</t>
    <rPh sb="0" eb="2">
      <t>サワダ</t>
    </rPh>
    <rPh sb="3" eb="5">
      <t>マサオ</t>
    </rPh>
    <phoneticPr fontId="1"/>
  </si>
  <si>
    <t>走高跳</t>
    <rPh sb="0" eb="1">
      <t>ハシ</t>
    </rPh>
    <rPh sb="1" eb="3">
      <t>タカト</t>
    </rPh>
    <phoneticPr fontId="1"/>
  </si>
  <si>
    <t>Ａ班</t>
    <rPh sb="1" eb="2">
      <t>ハン</t>
    </rPh>
    <phoneticPr fontId="1"/>
  </si>
  <si>
    <t>Ｂ班</t>
    <rPh sb="1" eb="2">
      <t>ハン</t>
    </rPh>
    <phoneticPr fontId="1"/>
  </si>
  <si>
    <t>周回記録員・決勝審判員</t>
    <rPh sb="0" eb="2">
      <t>シュウカイ</t>
    </rPh>
    <rPh sb="2" eb="4">
      <t>キロク</t>
    </rPh>
    <rPh sb="4" eb="5">
      <t>イン</t>
    </rPh>
    <rPh sb="6" eb="8">
      <t>ケッショウ</t>
    </rPh>
    <rPh sb="8" eb="11">
      <t>シンパンイン</t>
    </rPh>
    <phoneticPr fontId="1"/>
  </si>
  <si>
    <t>(主)</t>
    <rPh sb="1" eb="2">
      <t>シュ</t>
    </rPh>
    <phoneticPr fontId="1"/>
  </si>
  <si>
    <t>(長)</t>
    <rPh sb="1" eb="2">
      <t>チョウ</t>
    </rPh>
    <phoneticPr fontId="1"/>
  </si>
  <si>
    <t>廣田　徳昭</t>
  </si>
  <si>
    <t>補助員</t>
    <rPh sb="0" eb="3">
      <t>ホジョイン</t>
    </rPh>
    <phoneticPr fontId="1"/>
  </si>
  <si>
    <t>山碕いみ子</t>
    <rPh sb="0" eb="2">
      <t>ヤマサキ</t>
    </rPh>
    <rPh sb="4" eb="5">
      <t>コ</t>
    </rPh>
    <phoneticPr fontId="1"/>
  </si>
  <si>
    <t>嶋津　建司</t>
    <rPh sb="0" eb="2">
      <t>シマヅ</t>
    </rPh>
    <rPh sb="3" eb="5">
      <t>ケンジ</t>
    </rPh>
    <phoneticPr fontId="1"/>
  </si>
  <si>
    <t>若月　俊彦</t>
    <rPh sb="0" eb="2">
      <t>ワカツキ</t>
    </rPh>
    <rPh sb="3" eb="5">
      <t>トシヒコ</t>
    </rPh>
    <phoneticPr fontId="1"/>
  </si>
  <si>
    <t>岸　　勝巳</t>
    <rPh sb="0" eb="1">
      <t>キシ</t>
    </rPh>
    <rPh sb="3" eb="5">
      <t>カツミ</t>
    </rPh>
    <phoneticPr fontId="1"/>
  </si>
  <si>
    <t>坂詰　浩一</t>
    <rPh sb="0" eb="2">
      <t>サカヅメ</t>
    </rPh>
    <rPh sb="3" eb="5">
      <t>コウイチ</t>
    </rPh>
    <phoneticPr fontId="1"/>
  </si>
  <si>
    <t>矢島　　浩</t>
    <rPh sb="0" eb="2">
      <t>ヤジマ</t>
    </rPh>
    <rPh sb="4" eb="5">
      <t>ヒロシ</t>
    </rPh>
    <phoneticPr fontId="1"/>
  </si>
  <si>
    <t>笠井　克人</t>
    <rPh sb="0" eb="2">
      <t>カサイ</t>
    </rPh>
    <rPh sb="3" eb="4">
      <t>カツ</t>
    </rPh>
    <rPh sb="4" eb="5">
      <t>ヒト</t>
    </rPh>
    <phoneticPr fontId="1"/>
  </si>
  <si>
    <t>山本　睦子</t>
    <rPh sb="0" eb="2">
      <t>ヤマモト</t>
    </rPh>
    <rPh sb="3" eb="5">
      <t>ムツコ</t>
    </rPh>
    <phoneticPr fontId="1"/>
  </si>
  <si>
    <t>廣田　徳昭</t>
    <rPh sb="0" eb="2">
      <t>ヒロタ</t>
    </rPh>
    <rPh sb="3" eb="4">
      <t>トク</t>
    </rPh>
    <phoneticPr fontId="1"/>
  </si>
  <si>
    <t>石井　一也</t>
    <rPh sb="0" eb="2">
      <t>イシイ</t>
    </rPh>
    <rPh sb="3" eb="5">
      <t>カズヤ</t>
    </rPh>
    <phoneticPr fontId="1"/>
  </si>
  <si>
    <t>補助役員</t>
    <rPh sb="0" eb="2">
      <t>ホジョ</t>
    </rPh>
    <rPh sb="2" eb="4">
      <t>ヤクイン</t>
    </rPh>
    <phoneticPr fontId="1"/>
  </si>
  <si>
    <t>第一</t>
    <rPh sb="0" eb="2">
      <t>ダイイチ</t>
    </rPh>
    <phoneticPr fontId="1"/>
  </si>
  <si>
    <t>第二</t>
    <rPh sb="0" eb="2">
      <t>ダイニ</t>
    </rPh>
    <phoneticPr fontId="1"/>
  </si>
  <si>
    <t>第三</t>
    <rPh sb="0" eb="1">
      <t>ダイ</t>
    </rPh>
    <rPh sb="1" eb="2">
      <t>サン</t>
    </rPh>
    <phoneticPr fontId="1"/>
  </si>
  <si>
    <t>鏡が沖</t>
    <rPh sb="0" eb="1">
      <t>カガミ</t>
    </rPh>
    <rPh sb="2" eb="3">
      <t>オキ</t>
    </rPh>
    <phoneticPr fontId="1"/>
  </si>
  <si>
    <t>瑞穂</t>
    <rPh sb="0" eb="2">
      <t>ミズホ</t>
    </rPh>
    <phoneticPr fontId="1"/>
  </si>
  <si>
    <t>松浜</t>
    <rPh sb="0" eb="1">
      <t>マツ</t>
    </rPh>
    <rPh sb="1" eb="2">
      <t>ハマ</t>
    </rPh>
    <phoneticPr fontId="1"/>
  </si>
  <si>
    <t>南</t>
    <rPh sb="0" eb="1">
      <t>ミナミ</t>
    </rPh>
    <phoneticPr fontId="1"/>
  </si>
  <si>
    <t>東</t>
    <rPh sb="0" eb="1">
      <t>ヒガシ</t>
    </rPh>
    <phoneticPr fontId="1"/>
  </si>
  <si>
    <t>高柳</t>
    <rPh sb="0" eb="2">
      <t>タカヤナギ</t>
    </rPh>
    <phoneticPr fontId="1"/>
  </si>
  <si>
    <t>西山</t>
    <rPh sb="0" eb="2">
      <t>ニシヤマ</t>
    </rPh>
    <phoneticPr fontId="1"/>
  </si>
  <si>
    <t>刈羽</t>
    <rPh sb="0" eb="2">
      <t>カリワ</t>
    </rPh>
    <phoneticPr fontId="1"/>
  </si>
  <si>
    <t>翔洋</t>
    <rPh sb="0" eb="1">
      <t>ショウ</t>
    </rPh>
    <rPh sb="1" eb="2">
      <t>ヨウ</t>
    </rPh>
    <phoneticPr fontId="1"/>
  </si>
  <si>
    <t>学校名</t>
    <rPh sb="0" eb="2">
      <t>ガッコウ</t>
    </rPh>
    <rPh sb="2" eb="3">
      <t>メイ</t>
    </rPh>
    <phoneticPr fontId="1"/>
  </si>
  <si>
    <t>役員および人数</t>
    <rPh sb="0" eb="2">
      <t>ヤクイン</t>
    </rPh>
    <rPh sb="5" eb="7">
      <t>ニンズウ</t>
    </rPh>
    <phoneticPr fontId="1"/>
  </si>
  <si>
    <t>マーシャル</t>
    <phoneticPr fontId="1"/>
  </si>
  <si>
    <t>韮澤　守</t>
    <rPh sb="0" eb="2">
      <t>ニラサワ</t>
    </rPh>
    <rPh sb="3" eb="4">
      <t>マモル</t>
    </rPh>
    <phoneticPr fontId="1"/>
  </si>
  <si>
    <t>罇　時雄</t>
    <rPh sb="0" eb="1">
      <t>モタイ</t>
    </rPh>
    <rPh sb="2" eb="3">
      <t>トキ</t>
    </rPh>
    <rPh sb="3" eb="4">
      <t>オス</t>
    </rPh>
    <phoneticPr fontId="1"/>
  </si>
  <si>
    <t>経験・希望</t>
    <rPh sb="0" eb="2">
      <t>ケイケン</t>
    </rPh>
    <rPh sb="3" eb="5">
      <t>キボウ</t>
    </rPh>
    <phoneticPr fontId="1"/>
  </si>
  <si>
    <t>競技場</t>
    <rPh sb="0" eb="3">
      <t>キョウギジョウ</t>
    </rPh>
    <phoneticPr fontId="1"/>
  </si>
  <si>
    <t>高橋　達也</t>
    <rPh sb="0" eb="2">
      <t>タカハシ</t>
    </rPh>
    <rPh sb="3" eb="5">
      <t>タツヤ</t>
    </rPh>
    <phoneticPr fontId="1"/>
  </si>
  <si>
    <t>本間　敏博</t>
    <rPh sb="0" eb="2">
      <t>ホンマ</t>
    </rPh>
    <rPh sb="3" eb="5">
      <t>トシヒロ</t>
    </rPh>
    <phoneticPr fontId="1"/>
  </si>
  <si>
    <t>坂井　和之</t>
    <rPh sb="0" eb="2">
      <t>サカイ</t>
    </rPh>
    <rPh sb="3" eb="5">
      <t>カズユキ</t>
    </rPh>
    <phoneticPr fontId="1"/>
  </si>
  <si>
    <t>太平　敏夫</t>
    <rPh sb="0" eb="1">
      <t>フト</t>
    </rPh>
    <rPh sb="1" eb="2">
      <t>タイラ</t>
    </rPh>
    <rPh sb="3" eb="4">
      <t>トシ</t>
    </rPh>
    <rPh sb="4" eb="5">
      <t>オット</t>
    </rPh>
    <phoneticPr fontId="1"/>
  </si>
  <si>
    <t>外山　   昇</t>
    <rPh sb="0" eb="2">
      <t>トヤマ</t>
    </rPh>
    <rPh sb="6" eb="7">
      <t>ノボ</t>
    </rPh>
    <phoneticPr fontId="2"/>
  </si>
  <si>
    <t>高野　   彰</t>
    <rPh sb="0" eb="2">
      <t>タカノ</t>
    </rPh>
    <rPh sb="6" eb="7">
      <t>アキラ</t>
    </rPh>
    <phoneticPr fontId="2"/>
  </si>
  <si>
    <t>中村　   豊</t>
    <rPh sb="0" eb="2">
      <t>ナカムラ</t>
    </rPh>
    <rPh sb="6" eb="7">
      <t>ユタカ</t>
    </rPh>
    <phoneticPr fontId="2"/>
  </si>
  <si>
    <t>飯田　   博</t>
    <rPh sb="0" eb="2">
      <t>イイダ</t>
    </rPh>
    <rPh sb="6" eb="7">
      <t>ヒロシ</t>
    </rPh>
    <phoneticPr fontId="2"/>
  </si>
  <si>
    <t>大図　    彰</t>
    <rPh sb="0" eb="2">
      <t>オオズ</t>
    </rPh>
    <rPh sb="7" eb="8">
      <t>アキラ</t>
    </rPh>
    <phoneticPr fontId="2"/>
  </si>
  <si>
    <t>原　　   剛</t>
    <rPh sb="0" eb="1">
      <t>ハラ</t>
    </rPh>
    <rPh sb="6" eb="7">
      <t>ツヨシ</t>
    </rPh>
    <phoneticPr fontId="2"/>
  </si>
  <si>
    <t>韮澤　  守</t>
    <rPh sb="0" eb="2">
      <t>ニラサワ</t>
    </rPh>
    <rPh sb="5" eb="6">
      <t>マモル</t>
    </rPh>
    <phoneticPr fontId="1"/>
  </si>
  <si>
    <t>罇　 時雄</t>
    <rPh sb="0" eb="1">
      <t>モタイ</t>
    </rPh>
    <rPh sb="3" eb="4">
      <t>トキ</t>
    </rPh>
    <rPh sb="4" eb="5">
      <t>オス</t>
    </rPh>
    <phoneticPr fontId="1"/>
  </si>
  <si>
    <t>金額</t>
    <rPh sb="0" eb="2">
      <t>キンガク</t>
    </rPh>
    <phoneticPr fontId="1"/>
  </si>
  <si>
    <t>領収印</t>
    <rPh sb="0" eb="2">
      <t>リョウシュウ</t>
    </rPh>
    <rPh sb="2" eb="3">
      <t>イン</t>
    </rPh>
    <phoneticPr fontId="1"/>
  </si>
  <si>
    <t>備考</t>
    <rPh sb="0" eb="2">
      <t>ビコウ</t>
    </rPh>
    <phoneticPr fontId="1"/>
  </si>
  <si>
    <t>計</t>
    <rPh sb="0" eb="1">
      <t>ケイ</t>
    </rPh>
    <phoneticPr fontId="1"/>
  </si>
  <si>
    <t>柏刈中体連陸上競技専門副部長　　綱島　浩　　　印</t>
    <rPh sb="0" eb="1">
      <t>カシワ</t>
    </rPh>
    <rPh sb="1" eb="2">
      <t>カ</t>
    </rPh>
    <rPh sb="2" eb="5">
      <t>チュウタイレン</t>
    </rPh>
    <rPh sb="5" eb="7">
      <t>リクジョウ</t>
    </rPh>
    <rPh sb="7" eb="9">
      <t>キョウギ</t>
    </rPh>
    <rPh sb="9" eb="11">
      <t>センモン</t>
    </rPh>
    <rPh sb="11" eb="14">
      <t>フクブチョウ</t>
    </rPh>
    <rPh sb="16" eb="18">
      <t>ツナシマ</t>
    </rPh>
    <rPh sb="19" eb="20">
      <t>ヒロシ</t>
    </rPh>
    <rPh sb="23" eb="24">
      <t>イン</t>
    </rPh>
    <phoneticPr fontId="1"/>
  </si>
  <si>
    <t>第６２回　柏刈中学校陸上競技大会　外部審判謝礼領収一覧</t>
    <rPh sb="0" eb="1">
      <t>ダイ</t>
    </rPh>
    <rPh sb="3" eb="4">
      <t>カイ</t>
    </rPh>
    <rPh sb="5" eb="6">
      <t>カシワ</t>
    </rPh>
    <rPh sb="6" eb="7">
      <t>カ</t>
    </rPh>
    <rPh sb="7" eb="10">
      <t>チュウガッコウ</t>
    </rPh>
    <rPh sb="10" eb="12">
      <t>リクジョウ</t>
    </rPh>
    <rPh sb="12" eb="14">
      <t>キョウギ</t>
    </rPh>
    <rPh sb="14" eb="16">
      <t>タイカイ</t>
    </rPh>
    <rPh sb="17" eb="19">
      <t>ガイブ</t>
    </rPh>
    <rPh sb="19" eb="21">
      <t>シンパン</t>
    </rPh>
    <rPh sb="21" eb="23">
      <t>シャレイ</t>
    </rPh>
    <rPh sb="23" eb="25">
      <t>リョウシュウ</t>
    </rPh>
    <rPh sb="25" eb="27">
      <t>イチラン</t>
    </rPh>
    <phoneticPr fontId="1"/>
  </si>
  <si>
    <t>以上相違ありません　平成２８年５月２７日（金）</t>
    <rPh sb="0" eb="2">
      <t>イジョウ</t>
    </rPh>
    <rPh sb="2" eb="4">
      <t>ソウイ</t>
    </rPh>
    <rPh sb="10" eb="12">
      <t>ヘイセイ</t>
    </rPh>
    <rPh sb="14" eb="15">
      <t>ネン</t>
    </rPh>
    <rPh sb="16" eb="17">
      <t>ガツ</t>
    </rPh>
    <rPh sb="19" eb="20">
      <t>ヒ</t>
    </rPh>
    <rPh sb="21" eb="22">
      <t>キン</t>
    </rPh>
    <phoneticPr fontId="1"/>
  </si>
  <si>
    <t>森山英里子</t>
    <rPh sb="0" eb="1">
      <t>モリ</t>
    </rPh>
    <rPh sb="1" eb="2">
      <t>ヤマ</t>
    </rPh>
    <rPh sb="2" eb="5">
      <t>エリコ</t>
    </rPh>
    <phoneticPr fontId="2"/>
  </si>
  <si>
    <t>櫻井　雅浩</t>
    <rPh sb="0" eb="2">
      <t>サクライ</t>
    </rPh>
    <rPh sb="3" eb="5">
      <t>マサヒロ</t>
    </rPh>
    <phoneticPr fontId="1"/>
  </si>
  <si>
    <t>堀井　重人</t>
    <rPh sb="0" eb="2">
      <t>ホリイ</t>
    </rPh>
    <rPh sb="3" eb="4">
      <t>オモ</t>
    </rPh>
    <rPh sb="4" eb="5">
      <t>ヒト</t>
    </rPh>
    <phoneticPr fontId="1"/>
  </si>
  <si>
    <t>堀　　光紀</t>
    <rPh sb="0" eb="1">
      <t>ホリ</t>
    </rPh>
    <rPh sb="3" eb="4">
      <t>ミツ</t>
    </rPh>
    <rPh sb="4" eb="5">
      <t>キ</t>
    </rPh>
    <phoneticPr fontId="1"/>
  </si>
  <si>
    <t>花井　憲雄</t>
    <rPh sb="0" eb="1">
      <t>ハナ</t>
    </rPh>
    <rPh sb="1" eb="2">
      <t>イ</t>
    </rPh>
    <rPh sb="3" eb="5">
      <t>ノリオ</t>
    </rPh>
    <phoneticPr fontId="1"/>
  </si>
  <si>
    <t>山崎　智史</t>
    <rPh sb="0" eb="2">
      <t>ヤマザキ</t>
    </rPh>
    <rPh sb="3" eb="4">
      <t>サトシ</t>
    </rPh>
    <rPh sb="4" eb="5">
      <t>シ</t>
    </rPh>
    <phoneticPr fontId="1"/>
  </si>
  <si>
    <t>佐藤　秀樹</t>
    <rPh sb="0" eb="2">
      <t>サトウ</t>
    </rPh>
    <rPh sb="3" eb="5">
      <t>ヒデキ</t>
    </rPh>
    <phoneticPr fontId="1"/>
  </si>
  <si>
    <t>杉山　幸代</t>
    <rPh sb="0" eb="2">
      <t>スギヤマ</t>
    </rPh>
    <rPh sb="3" eb="5">
      <t>サチヨ</t>
    </rPh>
    <phoneticPr fontId="1"/>
  </si>
  <si>
    <t>小林　圭介</t>
  </si>
  <si>
    <t>細野　美保</t>
  </si>
  <si>
    <t>安原　菜摘</t>
  </si>
  <si>
    <t>寺澤　むつみ</t>
  </si>
  <si>
    <t>鷲塚　繁雄</t>
  </si>
  <si>
    <t>小山　翼</t>
  </si>
  <si>
    <t>山﨑　崇</t>
  </si>
  <si>
    <t>海津　美樹</t>
  </si>
  <si>
    <t>庭山　敦</t>
  </si>
  <si>
    <t>村山　浩</t>
    <rPh sb="0" eb="2">
      <t>ムラヤマ</t>
    </rPh>
    <rPh sb="3" eb="4">
      <t>ヒロシ</t>
    </rPh>
    <phoneticPr fontId="16"/>
  </si>
  <si>
    <t>品田　良司</t>
    <rPh sb="0" eb="2">
      <t>シナダ</t>
    </rPh>
    <rPh sb="3" eb="5">
      <t>リョウジ</t>
    </rPh>
    <phoneticPr fontId="16"/>
  </si>
  <si>
    <t>原　由紀</t>
    <rPh sb="0" eb="1">
      <t>ハラ</t>
    </rPh>
    <rPh sb="2" eb="4">
      <t>ユキ</t>
    </rPh>
    <phoneticPr fontId="16"/>
  </si>
  <si>
    <t>岩下　龍平</t>
    <rPh sb="0" eb="2">
      <t>イワシタ</t>
    </rPh>
    <rPh sb="3" eb="5">
      <t>リュウヘイ</t>
    </rPh>
    <phoneticPr fontId="16"/>
  </si>
  <si>
    <t>関　有香子</t>
    <rPh sb="0" eb="1">
      <t>セキ</t>
    </rPh>
    <rPh sb="2" eb="3">
      <t>ユウ</t>
    </rPh>
    <rPh sb="3" eb="5">
      <t>キョウコ</t>
    </rPh>
    <phoneticPr fontId="16"/>
  </si>
  <si>
    <t>牧田　治野</t>
    <rPh sb="0" eb="2">
      <t>マキタ</t>
    </rPh>
    <rPh sb="3" eb="4">
      <t>ジ</t>
    </rPh>
    <rPh sb="4" eb="5">
      <t>ノ</t>
    </rPh>
    <phoneticPr fontId="16"/>
  </si>
  <si>
    <t>佐藤　敦</t>
    <rPh sb="3" eb="4">
      <t>アツシ</t>
    </rPh>
    <phoneticPr fontId="16"/>
  </si>
  <si>
    <t>金井　葉子</t>
    <rPh sb="0" eb="2">
      <t>カナイ</t>
    </rPh>
    <rPh sb="3" eb="5">
      <t>ヨウコ</t>
    </rPh>
    <phoneticPr fontId="16"/>
  </si>
  <si>
    <t>山岸　華子</t>
    <rPh sb="0" eb="2">
      <t>ヤマギシ</t>
    </rPh>
    <rPh sb="3" eb="5">
      <t>ハナコ</t>
    </rPh>
    <phoneticPr fontId="16"/>
  </si>
  <si>
    <t>飯塚　正行</t>
    <rPh sb="0" eb="2">
      <t>イイヅカ</t>
    </rPh>
    <rPh sb="3" eb="5">
      <t>マサユキ</t>
    </rPh>
    <phoneticPr fontId="16"/>
  </si>
  <si>
    <t>福田　周子</t>
    <rPh sb="0" eb="2">
      <t>フクダ</t>
    </rPh>
    <rPh sb="3" eb="5">
      <t>シュウコ</t>
    </rPh>
    <phoneticPr fontId="16"/>
  </si>
  <si>
    <t>北澤　祥子</t>
  </si>
  <si>
    <t>磯野　昌子</t>
  </si>
  <si>
    <t>綱島　浩</t>
    <rPh sb="0" eb="2">
      <t>ツナシマ</t>
    </rPh>
    <rPh sb="3" eb="4">
      <t>ヒロシ</t>
    </rPh>
    <phoneticPr fontId="16"/>
  </si>
  <si>
    <t>近藤　悠司</t>
    <rPh sb="0" eb="2">
      <t>コンドウ</t>
    </rPh>
    <rPh sb="3" eb="5">
      <t>ユウジ</t>
    </rPh>
    <phoneticPr fontId="16"/>
  </si>
  <si>
    <t>近藤　拓</t>
    <rPh sb="0" eb="2">
      <t>コンドウ</t>
    </rPh>
    <rPh sb="3" eb="4">
      <t>タク</t>
    </rPh>
    <phoneticPr fontId="16"/>
  </si>
  <si>
    <t>霜田　哲彦</t>
    <rPh sb="0" eb="1">
      <t>シモ</t>
    </rPh>
    <rPh sb="1" eb="2">
      <t>タ</t>
    </rPh>
    <rPh sb="3" eb="5">
      <t>テツヒコ</t>
    </rPh>
    <phoneticPr fontId="16"/>
  </si>
  <si>
    <t>関野　道也</t>
    <rPh sb="0" eb="2">
      <t>セキノ</t>
    </rPh>
    <rPh sb="3" eb="5">
      <t>ミチヤ</t>
    </rPh>
    <phoneticPr fontId="16"/>
  </si>
  <si>
    <t>高澤　克幸</t>
  </si>
  <si>
    <t>星野　健</t>
  </si>
  <si>
    <t>大倉　豪</t>
    <rPh sb="0" eb="2">
      <t>オオクラ</t>
    </rPh>
    <rPh sb="3" eb="4">
      <t>ゴウ</t>
    </rPh>
    <phoneticPr fontId="16"/>
  </si>
  <si>
    <t>斉川　一隆</t>
    <rPh sb="0" eb="2">
      <t>サイカワ</t>
    </rPh>
    <rPh sb="3" eb="5">
      <t>カズタカ</t>
    </rPh>
    <phoneticPr fontId="16"/>
  </si>
  <si>
    <t>長谷川　泰澄</t>
    <rPh sb="0" eb="3">
      <t>ハセガワ</t>
    </rPh>
    <rPh sb="4" eb="5">
      <t>ヤスシ</t>
    </rPh>
    <rPh sb="5" eb="6">
      <t>スミ</t>
    </rPh>
    <phoneticPr fontId="16"/>
  </si>
  <si>
    <t>高橋　直美</t>
    <rPh sb="0" eb="2">
      <t>タカハシ</t>
    </rPh>
    <rPh sb="3" eb="5">
      <t>ナオミ</t>
    </rPh>
    <phoneticPr fontId="16"/>
  </si>
  <si>
    <t>重野　典子</t>
    <rPh sb="0" eb="2">
      <t>シゲノ</t>
    </rPh>
    <rPh sb="3" eb="5">
      <t>ノリコ</t>
    </rPh>
    <phoneticPr fontId="16"/>
  </si>
  <si>
    <t>下鳥　弘之</t>
    <rPh sb="0" eb="2">
      <t>シモトリ</t>
    </rPh>
    <rPh sb="3" eb="5">
      <t>ヒロユキ</t>
    </rPh>
    <phoneticPr fontId="16"/>
  </si>
  <si>
    <t>石原　明</t>
    <rPh sb="0" eb="2">
      <t>イシハラ</t>
    </rPh>
    <rPh sb="3" eb="4">
      <t>アキラ</t>
    </rPh>
    <phoneticPr fontId="16"/>
  </si>
  <si>
    <t>吉田　建夫</t>
    <rPh sb="0" eb="2">
      <t>ヨシダ</t>
    </rPh>
    <rPh sb="3" eb="5">
      <t>タテオ</t>
    </rPh>
    <phoneticPr fontId="16"/>
  </si>
  <si>
    <t>星野　勤</t>
    <rPh sb="0" eb="2">
      <t>ホシノ</t>
    </rPh>
    <rPh sb="3" eb="4">
      <t>ツトム</t>
    </rPh>
    <phoneticPr fontId="16"/>
  </si>
  <si>
    <t>重野　正毅</t>
    <rPh sb="0" eb="2">
      <t>シゲノ</t>
    </rPh>
    <rPh sb="3" eb="4">
      <t>マサ</t>
    </rPh>
    <rPh sb="4" eb="5">
      <t>タケシ</t>
    </rPh>
    <phoneticPr fontId="16"/>
  </si>
  <si>
    <t>渡邉　亘</t>
    <rPh sb="0" eb="2">
      <t>ワタナベ</t>
    </rPh>
    <rPh sb="3" eb="4">
      <t>ワタル</t>
    </rPh>
    <phoneticPr fontId="16"/>
  </si>
  <si>
    <t>外山　昇</t>
    <rPh sb="0" eb="2">
      <t>トヤマ</t>
    </rPh>
    <rPh sb="3" eb="4">
      <t>ノボル</t>
    </rPh>
    <phoneticPr fontId="16"/>
  </si>
  <si>
    <t>花井　憲雄</t>
    <rPh sb="0" eb="1">
      <t>ハナ</t>
    </rPh>
    <rPh sb="1" eb="2">
      <t>イ</t>
    </rPh>
    <rPh sb="3" eb="5">
      <t>ノリオ</t>
    </rPh>
    <phoneticPr fontId="16"/>
  </si>
  <si>
    <t>坂井　和之</t>
    <rPh sb="0" eb="2">
      <t>サカイ</t>
    </rPh>
    <rPh sb="3" eb="5">
      <t>カズユキ</t>
    </rPh>
    <phoneticPr fontId="16"/>
  </si>
  <si>
    <t>藤巻　久之</t>
    <rPh sb="0" eb="2">
      <t>フジマキ</t>
    </rPh>
    <rPh sb="3" eb="5">
      <t>ヒサユキ</t>
    </rPh>
    <phoneticPr fontId="16"/>
  </si>
  <si>
    <t>松井　和夫</t>
    <rPh sb="0" eb="2">
      <t>マツイ</t>
    </rPh>
    <rPh sb="3" eb="5">
      <t>カズオ</t>
    </rPh>
    <phoneticPr fontId="16"/>
  </si>
  <si>
    <t>品田　克久</t>
    <rPh sb="0" eb="2">
      <t>シナダ</t>
    </rPh>
    <rPh sb="3" eb="5">
      <t>カツヒサ</t>
    </rPh>
    <phoneticPr fontId="16"/>
  </si>
  <si>
    <t>高野　彰</t>
    <rPh sb="0" eb="2">
      <t>タカノ</t>
    </rPh>
    <rPh sb="3" eb="4">
      <t>アキラ</t>
    </rPh>
    <phoneticPr fontId="16"/>
  </si>
  <si>
    <t>大図　彰</t>
    <rPh sb="0" eb="2">
      <t>オオズ</t>
    </rPh>
    <rPh sb="3" eb="4">
      <t>アキラ</t>
    </rPh>
    <phoneticPr fontId="16"/>
  </si>
  <si>
    <t>森山　英里子</t>
    <rPh sb="0" eb="2">
      <t>モリヤマ</t>
    </rPh>
    <rPh sb="3" eb="6">
      <t>エリコ</t>
    </rPh>
    <phoneticPr fontId="16"/>
  </si>
  <si>
    <t>原　剛</t>
    <rPh sb="0" eb="1">
      <t>ハラ</t>
    </rPh>
    <rPh sb="2" eb="3">
      <t>ツヨシ</t>
    </rPh>
    <phoneticPr fontId="16"/>
  </si>
  <si>
    <t>高橋　達也</t>
    <rPh sb="0" eb="2">
      <t>タカハシ</t>
    </rPh>
    <rPh sb="3" eb="5">
      <t>タツヤ</t>
    </rPh>
    <phoneticPr fontId="16"/>
  </si>
  <si>
    <t>小林　勝広</t>
    <rPh sb="0" eb="2">
      <t>コバヤシ</t>
    </rPh>
    <rPh sb="3" eb="5">
      <t>カツヒロ</t>
    </rPh>
    <phoneticPr fontId="16"/>
  </si>
  <si>
    <t>総務</t>
    <rPh sb="0" eb="2">
      <t>ソウム</t>
    </rPh>
    <phoneticPr fontId="16"/>
  </si>
  <si>
    <t>本部記録</t>
    <rPh sb="0" eb="2">
      <t>ホンブ</t>
    </rPh>
    <rPh sb="2" eb="4">
      <t>キロク</t>
    </rPh>
    <phoneticPr fontId="16"/>
  </si>
  <si>
    <t>監察</t>
    <rPh sb="0" eb="2">
      <t>カンサツ</t>
    </rPh>
    <phoneticPr fontId="16"/>
  </si>
  <si>
    <t>写真判定</t>
    <rPh sb="0" eb="2">
      <t>シャシン</t>
    </rPh>
    <rPh sb="2" eb="4">
      <t>ハンテイ</t>
    </rPh>
    <phoneticPr fontId="16"/>
  </si>
  <si>
    <t>風力</t>
    <rPh sb="0" eb="2">
      <t>フウリョク</t>
    </rPh>
    <phoneticPr fontId="16"/>
  </si>
  <si>
    <t>競技者</t>
    <rPh sb="0" eb="3">
      <t>キョウギシャ</t>
    </rPh>
    <phoneticPr fontId="16"/>
  </si>
  <si>
    <t>救護</t>
  </si>
  <si>
    <t>式典</t>
    <rPh sb="0" eb="2">
      <t>シキテン</t>
    </rPh>
    <phoneticPr fontId="16"/>
  </si>
  <si>
    <t>投擲</t>
    <rPh sb="0" eb="2">
      <t>トウテキ</t>
    </rPh>
    <phoneticPr fontId="16"/>
  </si>
  <si>
    <t>棒高跳</t>
    <rPh sb="0" eb="3">
      <t>ボウタカト</t>
    </rPh>
    <phoneticPr fontId="16"/>
  </si>
  <si>
    <t>出発</t>
    <rPh sb="0" eb="2">
      <t>シュッパツ</t>
    </rPh>
    <phoneticPr fontId="16"/>
  </si>
  <si>
    <t>走高跳</t>
    <rPh sb="0" eb="1">
      <t>ハシ</t>
    </rPh>
    <rPh sb="1" eb="3">
      <t>タカト</t>
    </rPh>
    <phoneticPr fontId="16"/>
  </si>
  <si>
    <t>庶務</t>
  </si>
  <si>
    <t>フィールド記録</t>
    <rPh sb="5" eb="7">
      <t>キロク</t>
    </rPh>
    <phoneticPr fontId="16"/>
  </si>
  <si>
    <t>庶務・記録</t>
  </si>
  <si>
    <t>用器具</t>
    <rPh sb="0" eb="1">
      <t>ヨウ</t>
    </rPh>
    <rPh sb="1" eb="3">
      <t>キグ</t>
    </rPh>
    <phoneticPr fontId="16"/>
  </si>
  <si>
    <t>跳躍</t>
    <rPh sb="0" eb="2">
      <t>チョウヤク</t>
    </rPh>
    <phoneticPr fontId="16"/>
  </si>
  <si>
    <t>周回</t>
    <rPh sb="0" eb="2">
      <t>シュウカイ</t>
    </rPh>
    <phoneticPr fontId="16"/>
  </si>
  <si>
    <t>顧問</t>
    <rPh sb="0" eb="2">
      <t>コモン</t>
    </rPh>
    <phoneticPr fontId="16"/>
  </si>
  <si>
    <t>フィールド審判長</t>
    <rPh sb="5" eb="8">
      <t>シンパンチョウ</t>
    </rPh>
    <phoneticPr fontId="16"/>
  </si>
  <si>
    <t>トラック審判長</t>
    <rPh sb="4" eb="7">
      <t>シンパンチョウ</t>
    </rPh>
    <phoneticPr fontId="16"/>
  </si>
  <si>
    <t>技術総務</t>
    <rPh sb="0" eb="2">
      <t>ギジュツ</t>
    </rPh>
    <rPh sb="2" eb="4">
      <t>ソウム</t>
    </rPh>
    <phoneticPr fontId="16"/>
  </si>
  <si>
    <t>廣田　徳昭</t>
    <rPh sb="0" eb="2">
      <t>ヒロタ</t>
    </rPh>
    <rPh sb="3" eb="5">
      <t>ノリアキ</t>
    </rPh>
    <phoneticPr fontId="1"/>
  </si>
  <si>
    <t>刈羽</t>
    <rPh sb="0" eb="2">
      <t>カリワ</t>
    </rPh>
    <phoneticPr fontId="1"/>
  </si>
  <si>
    <t>佐藤　光介</t>
    <phoneticPr fontId="1"/>
  </si>
  <si>
    <t>丸山　倫佳</t>
    <phoneticPr fontId="1"/>
  </si>
  <si>
    <t>山崎　裕土</t>
    <phoneticPr fontId="1"/>
  </si>
  <si>
    <t>今井　佑</t>
    <phoneticPr fontId="1"/>
  </si>
  <si>
    <t>土田　奈美</t>
    <phoneticPr fontId="1"/>
  </si>
  <si>
    <t>飯田　博</t>
    <rPh sb="0" eb="2">
      <t>イイダ</t>
    </rPh>
    <rPh sb="3" eb="4">
      <t>ヒロシ</t>
    </rPh>
    <phoneticPr fontId="1"/>
  </si>
  <si>
    <t>渡邉　亘</t>
    <rPh sb="0" eb="2">
      <t>ワタナベ</t>
    </rPh>
    <rPh sb="3" eb="4">
      <t>ワタル</t>
    </rPh>
    <phoneticPr fontId="1"/>
  </si>
  <si>
    <t>第五</t>
    <rPh sb="0" eb="2">
      <t>ダイゴ</t>
    </rPh>
    <phoneticPr fontId="1"/>
  </si>
  <si>
    <t>北条</t>
    <rPh sb="0" eb="2">
      <t>キタジョウ</t>
    </rPh>
    <phoneticPr fontId="1"/>
  </si>
  <si>
    <t>本部記録</t>
    <rPh sb="0" eb="2">
      <t>ホンブ</t>
    </rPh>
    <rPh sb="2" eb="4">
      <t>キロク</t>
    </rPh>
    <phoneticPr fontId="1"/>
  </si>
  <si>
    <t>式典・風力</t>
    <rPh sb="0" eb="2">
      <t>シキテン</t>
    </rPh>
    <rPh sb="3" eb="5">
      <t>フウリョク</t>
    </rPh>
    <phoneticPr fontId="1"/>
  </si>
  <si>
    <t>スターター</t>
    <phoneticPr fontId="1"/>
  </si>
  <si>
    <t>レーンナンバー</t>
    <phoneticPr fontId="1"/>
  </si>
  <si>
    <t>走高跳</t>
    <rPh sb="0" eb="1">
      <t>ソウ</t>
    </rPh>
    <rPh sb="1" eb="3">
      <t>タカト</t>
    </rPh>
    <phoneticPr fontId="1"/>
  </si>
  <si>
    <t>アナウンサー</t>
    <phoneticPr fontId="1"/>
  </si>
  <si>
    <t>写真判定</t>
    <rPh sb="0" eb="2">
      <t>シャシン</t>
    </rPh>
    <rPh sb="2" eb="4">
      <t>ハンテイ</t>
    </rPh>
    <phoneticPr fontId="1"/>
  </si>
  <si>
    <t>棒高跳</t>
    <rPh sb="0" eb="3">
      <t>ボウタカト</t>
    </rPh>
    <phoneticPr fontId="1"/>
  </si>
  <si>
    <t>番組編成</t>
    <rPh sb="0" eb="2">
      <t>バングミ</t>
    </rPh>
    <rPh sb="2" eb="4">
      <t>ヘンセイ</t>
    </rPh>
    <phoneticPr fontId="1"/>
  </si>
  <si>
    <t>出発</t>
    <rPh sb="0" eb="2">
      <t>シュッパツ</t>
    </rPh>
    <phoneticPr fontId="1"/>
  </si>
  <si>
    <t>走幅跳</t>
    <rPh sb="0" eb="1">
      <t>ハシ</t>
    </rPh>
    <rPh sb="1" eb="3">
      <t>ハバト</t>
    </rPh>
    <phoneticPr fontId="1"/>
  </si>
  <si>
    <t>投擲</t>
    <rPh sb="0" eb="2">
      <t>トウテキ</t>
    </rPh>
    <phoneticPr fontId="1"/>
  </si>
  <si>
    <t>風力</t>
    <rPh sb="0" eb="2">
      <t>フウリョク</t>
    </rPh>
    <phoneticPr fontId="1"/>
  </si>
  <si>
    <t>庶務</t>
    <rPh sb="0" eb="2">
      <t>ショム</t>
    </rPh>
    <phoneticPr fontId="1"/>
  </si>
  <si>
    <t>競技者</t>
    <rPh sb="0" eb="3">
      <t>キョウギシャ</t>
    </rPh>
    <phoneticPr fontId="1"/>
  </si>
  <si>
    <t>アナウンサー</t>
    <phoneticPr fontId="1"/>
  </si>
  <si>
    <t>三段跳</t>
    <rPh sb="0" eb="3">
      <t>サンダント</t>
    </rPh>
    <phoneticPr fontId="1"/>
  </si>
  <si>
    <t>用器具</t>
    <rPh sb="0" eb="1">
      <t>ヨウ</t>
    </rPh>
    <rPh sb="1" eb="3">
      <t>キグ</t>
    </rPh>
    <phoneticPr fontId="1"/>
  </si>
  <si>
    <t>柴野　太</t>
    <rPh sb="0" eb="2">
      <t>シバノ</t>
    </rPh>
    <rPh sb="3" eb="4">
      <t>フトシ</t>
    </rPh>
    <phoneticPr fontId="1"/>
  </si>
  <si>
    <t>走幅跳・三段跳</t>
    <rPh sb="0" eb="1">
      <t>ハシ</t>
    </rPh>
    <rPh sb="1" eb="3">
      <t>ハバト</t>
    </rPh>
    <rPh sb="4" eb="7">
      <t>サンダント</t>
    </rPh>
    <phoneticPr fontId="1"/>
  </si>
  <si>
    <t>棒高跳</t>
    <rPh sb="0" eb="3">
      <t>ボウタカト</t>
    </rPh>
    <phoneticPr fontId="1"/>
  </si>
  <si>
    <t>小林　要</t>
    <rPh sb="0" eb="2">
      <t>コバヤシ</t>
    </rPh>
    <rPh sb="3" eb="4">
      <t>カナメ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</si>
</sst>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HG丸ｺﾞｼｯｸM-PRO"/>
      <family val="3"/>
      <charset val="128"/>
    </font>
    <font>
      <sz val="24"/>
      <name val="ＭＳ Ｐゴシック"/>
      <family val="3"/>
      <charset val="128"/>
    </font>
    <font>
      <sz val="9.5"/>
      <color rgb="FF000000"/>
      <name val="ＭＳ 明朝"/>
      <family val="1"/>
      <charset val="128"/>
    </font>
    <font>
      <sz val="24"/>
      <name val="ＭＳ Ｐゴシック"/>
      <family val="3"/>
      <charset val="128"/>
      <scheme val="minor"/>
    </font>
    <font>
      <sz val="10.5"/>
      <color rgb="FF000000"/>
      <name val="ＭＳ 明朝"/>
      <family val="1"/>
      <charset val="128"/>
    </font>
    <font>
      <sz val="16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9.5"/>
      <color rgb="FF000000"/>
      <name val="ＭＳ Ｐゴシック"/>
      <family val="3"/>
      <charset val="128"/>
      <scheme val="minor"/>
    </font>
    <font>
      <sz val="10.5"/>
      <color rgb="FF000000"/>
      <name val="ＭＳ Ｐゴシック"/>
      <family val="3"/>
      <charset val="128"/>
      <scheme val="minor"/>
    </font>
    <font>
      <sz val="9"/>
      <color indexed="59"/>
      <name val="ＭＳ Ｐゴシック"/>
      <family val="3"/>
      <charset val="128"/>
    </font>
    <font>
      <sz val="11"/>
      <color indexed="59"/>
      <name val="ＭＳ Ｐゴシック"/>
      <family val="3"/>
      <charset val="128"/>
    </font>
    <font>
      <sz val="11"/>
      <color rgb="FF00610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9" fillId="0" borderId="0" xfId="0" applyFont="1"/>
    <xf numFmtId="0" fontId="0" fillId="2" borderId="0" xfId="0" applyFill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left" vertical="center" shrinkToFit="1"/>
    </xf>
    <xf numFmtId="0" fontId="0" fillId="2" borderId="0" xfId="0" applyFill="1" applyAlignment="1">
      <alignment shrinkToFit="1"/>
    </xf>
    <xf numFmtId="0" fontId="2" fillId="2" borderId="0" xfId="0" applyFont="1" applyFill="1" applyAlignment="1">
      <alignment vertical="center" shrinkToFit="1"/>
    </xf>
    <xf numFmtId="0" fontId="5" fillId="2" borderId="0" xfId="0" applyFont="1" applyFill="1" applyAlignment="1" applyProtection="1">
      <alignment horizontal="left" vertical="center" shrinkToFit="1"/>
    </xf>
    <xf numFmtId="0" fontId="5" fillId="2" borderId="0" xfId="0" applyFont="1" applyFill="1" applyAlignment="1" applyProtection="1">
      <alignment vertical="center" shrinkToFit="1"/>
    </xf>
    <xf numFmtId="0" fontId="5" fillId="2" borderId="0" xfId="0" applyFont="1" applyFill="1" applyAlignment="1">
      <alignment horizontal="left" vertical="center" shrinkToFit="1"/>
    </xf>
    <xf numFmtId="0" fontId="5" fillId="2" borderId="0" xfId="0" applyFont="1" applyFill="1" applyAlignment="1">
      <alignment vertical="center" shrinkToFit="1"/>
    </xf>
    <xf numFmtId="0" fontId="2" fillId="2" borderId="0" xfId="0" applyFont="1" applyFill="1" applyAlignment="1">
      <alignment horizontal="left" vertical="center" shrinkToFit="1"/>
    </xf>
    <xf numFmtId="0" fontId="3" fillId="2" borderId="0" xfId="0" applyFont="1" applyFill="1" applyAlignment="1">
      <alignment shrinkToFit="1"/>
    </xf>
    <xf numFmtId="0" fontId="2" fillId="2" borderId="0" xfId="0" applyFont="1" applyFill="1" applyAlignment="1">
      <alignment horizontal="right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vertical="center" shrinkToFit="1"/>
    </xf>
    <xf numFmtId="0" fontId="5" fillId="2" borderId="16" xfId="0" applyFont="1" applyFill="1" applyBorder="1" applyAlignment="1" applyProtection="1">
      <alignment horizontal="left" vertical="center" shrinkToFit="1"/>
    </xf>
    <xf numFmtId="0" fontId="5" fillId="2" borderId="16" xfId="0" applyFont="1" applyFill="1" applyBorder="1" applyAlignment="1" applyProtection="1">
      <alignment vertical="center" shrinkToFit="1"/>
    </xf>
    <xf numFmtId="0" fontId="5" fillId="2" borderId="16" xfId="0" applyFont="1" applyFill="1" applyBorder="1" applyAlignment="1">
      <alignment vertical="center" shrinkToFit="1"/>
    </xf>
    <xf numFmtId="0" fontId="5" fillId="2" borderId="17" xfId="0" applyFont="1" applyFill="1" applyBorder="1" applyAlignment="1">
      <alignment horizontal="left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 applyProtection="1">
      <alignment horizontal="center" vertical="center" shrinkToFit="1"/>
    </xf>
    <xf numFmtId="0" fontId="5" fillId="2" borderId="10" xfId="0" applyFont="1" applyFill="1" applyBorder="1" applyAlignment="1" applyProtection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2" fillId="2" borderId="24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 applyProtection="1">
      <alignment horizontal="center" vertical="center" shrinkToFit="1"/>
    </xf>
    <xf numFmtId="0" fontId="5" fillId="2" borderId="6" xfId="0" applyFont="1" applyFill="1" applyBorder="1" applyAlignment="1" applyProtection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 applyProtection="1">
      <alignment horizontal="center" vertical="center" shrinkToFit="1"/>
    </xf>
    <xf numFmtId="0" fontId="5" fillId="2" borderId="15" xfId="0" applyFont="1" applyFill="1" applyBorder="1" applyAlignment="1" applyProtection="1">
      <alignment horizontal="center" vertical="center" shrinkToFit="1"/>
    </xf>
    <xf numFmtId="0" fontId="10" fillId="2" borderId="0" xfId="0" applyFont="1" applyFill="1" applyAlignment="1">
      <alignment horizontal="center" vertical="center" shrinkToFit="1"/>
    </xf>
    <xf numFmtId="0" fontId="11" fillId="0" borderId="0" xfId="0" applyFont="1" applyFill="1"/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/>
    <xf numFmtId="0" fontId="12" fillId="0" borderId="1" xfId="0" applyFont="1" applyBorder="1" applyAlignment="1">
      <alignment horizontal="justify" vertical="center" wrapText="1"/>
    </xf>
    <xf numFmtId="0" fontId="11" fillId="2" borderId="6" xfId="0" applyFont="1" applyFill="1" applyBorder="1"/>
    <xf numFmtId="0" fontId="11" fillId="2" borderId="1" xfId="0" applyFont="1" applyFill="1" applyBorder="1"/>
    <xf numFmtId="0" fontId="11" fillId="0" borderId="6" xfId="0" applyFont="1" applyFill="1" applyBorder="1"/>
    <xf numFmtId="0" fontId="11" fillId="3" borderId="1" xfId="0" applyFont="1" applyFill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2" borderId="1" xfId="0" applyFont="1" applyFill="1" applyBorder="1" applyAlignment="1">
      <alignment horizontal="center"/>
    </xf>
    <xf numFmtId="0" fontId="13" fillId="0" borderId="0" xfId="0" applyFont="1"/>
    <xf numFmtId="0" fontId="11" fillId="0" borderId="0" xfId="0" applyFont="1" applyAlignment="1">
      <alignment horizontal="center"/>
    </xf>
    <xf numFmtId="0" fontId="0" fillId="3" borderId="1" xfId="0" applyFill="1" applyBorder="1"/>
    <xf numFmtId="0" fontId="0" fillId="0" borderId="0" xfId="0" applyFill="1" applyBorder="1"/>
    <xf numFmtId="0" fontId="5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 applyProtection="1">
      <alignment horizontal="left" vertical="center" shrinkToFit="1"/>
    </xf>
    <xf numFmtId="0" fontId="5" fillId="2" borderId="0" xfId="0" applyFont="1" applyFill="1" applyBorder="1" applyAlignment="1" applyProtection="1">
      <alignment horizontal="left" vertical="center" shrinkToFit="1"/>
    </xf>
    <xf numFmtId="0" fontId="5" fillId="0" borderId="0" xfId="0" applyFont="1" applyFill="1" applyBorder="1" applyAlignment="1" applyProtection="1">
      <alignment horizontal="left" vertical="center" shrinkToFit="1"/>
    </xf>
    <xf numFmtId="0" fontId="5" fillId="0" borderId="26" xfId="0" applyFont="1" applyFill="1" applyBorder="1" applyAlignment="1" applyProtection="1">
      <alignment horizontal="left" vertical="center" shrinkToFit="1"/>
    </xf>
    <xf numFmtId="0" fontId="5" fillId="0" borderId="27" xfId="0" applyFont="1" applyFill="1" applyBorder="1" applyAlignment="1" applyProtection="1">
      <alignment horizontal="left" vertical="center" shrinkToFit="1"/>
    </xf>
    <xf numFmtId="0" fontId="5" fillId="0" borderId="28" xfId="0" applyFont="1" applyFill="1" applyBorder="1" applyAlignment="1" applyProtection="1">
      <alignment horizontal="left" vertical="center" shrinkToFit="1"/>
    </xf>
    <xf numFmtId="0" fontId="5" fillId="0" borderId="26" xfId="0" applyFont="1" applyFill="1" applyBorder="1" applyAlignment="1">
      <alignment horizontal="left" vertical="center" shrinkToFit="1"/>
    </xf>
    <xf numFmtId="0" fontId="5" fillId="0" borderId="28" xfId="0" applyFont="1" applyFill="1" applyBorder="1" applyAlignment="1">
      <alignment horizontal="left" vertical="center" shrinkToFit="1"/>
    </xf>
    <xf numFmtId="0" fontId="5" fillId="0" borderId="27" xfId="0" applyFont="1" applyFill="1" applyBorder="1" applyAlignment="1">
      <alignment vertical="center" shrinkToFit="1"/>
    </xf>
    <xf numFmtId="0" fontId="5" fillId="0" borderId="28" xfId="0" applyFont="1" applyFill="1" applyBorder="1" applyAlignment="1">
      <alignment vertical="center" shrinkToFit="1"/>
    </xf>
    <xf numFmtId="0" fontId="5" fillId="0" borderId="26" xfId="0" applyFont="1" applyFill="1" applyBorder="1" applyAlignment="1">
      <alignment vertical="center" shrinkToFit="1"/>
    </xf>
    <xf numFmtId="0" fontId="0" fillId="0" borderId="0" xfId="0" applyFill="1" applyAlignment="1">
      <alignment horizontal="left" vertical="center" shrinkToFit="1"/>
    </xf>
    <xf numFmtId="0" fontId="2" fillId="0" borderId="0" xfId="0" applyFont="1" applyFill="1" applyAlignment="1" applyProtection="1">
      <alignment vertical="center" shrinkToFit="1"/>
      <protection locked="0"/>
    </xf>
    <xf numFmtId="0" fontId="2" fillId="0" borderId="16" xfId="0" applyFont="1" applyFill="1" applyBorder="1" applyAlignment="1" applyProtection="1">
      <alignment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6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2" fillId="0" borderId="8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5" fillId="2" borderId="20" xfId="0" applyFont="1" applyFill="1" applyBorder="1" applyAlignment="1">
      <alignment horizontal="center" shrinkToFit="1"/>
    </xf>
    <xf numFmtId="0" fontId="5" fillId="2" borderId="21" xfId="0" applyFont="1" applyFill="1" applyBorder="1" applyAlignment="1">
      <alignment horizontal="center" shrinkToFit="1"/>
    </xf>
    <xf numFmtId="0" fontId="2" fillId="2" borderId="25" xfId="0" applyFont="1" applyFill="1" applyBorder="1" applyAlignment="1">
      <alignment horizontal="center" vertical="center" shrinkToFit="1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 vertical="center"/>
    </xf>
    <xf numFmtId="5" fontId="15" fillId="0" borderId="34" xfId="0" applyNumberFormat="1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7" xfId="0" applyFont="1" applyBorder="1"/>
    <xf numFmtId="5" fontId="15" fillId="0" borderId="38" xfId="0" applyNumberFormat="1" applyFont="1" applyBorder="1"/>
    <xf numFmtId="0" fontId="15" fillId="0" borderId="39" xfId="0" applyFont="1" applyBorder="1"/>
    <xf numFmtId="0" fontId="15" fillId="0" borderId="40" xfId="0" applyFont="1" applyBorder="1"/>
    <xf numFmtId="0" fontId="15" fillId="0" borderId="12" xfId="0" applyFont="1" applyBorder="1"/>
    <xf numFmtId="0" fontId="15" fillId="0" borderId="41" xfId="0" applyFont="1" applyBorder="1"/>
    <xf numFmtId="0" fontId="15" fillId="0" borderId="42" xfId="0" applyFont="1" applyBorder="1"/>
    <xf numFmtId="0" fontId="15" fillId="0" borderId="43" xfId="0" applyFont="1" applyBorder="1"/>
    <xf numFmtId="0" fontId="15" fillId="0" borderId="44" xfId="0" applyFont="1" applyBorder="1"/>
    <xf numFmtId="0" fontId="0" fillId="0" borderId="45" xfId="0" applyFill="1" applyBorder="1" applyAlignment="1">
      <alignment horizontal="center"/>
    </xf>
    <xf numFmtId="5" fontId="15" fillId="0" borderId="46" xfId="0" applyNumberFormat="1" applyFont="1" applyBorder="1"/>
    <xf numFmtId="0" fontId="15" fillId="0" borderId="47" xfId="0" applyFont="1" applyBorder="1"/>
    <xf numFmtId="0" fontId="15" fillId="0" borderId="48" xfId="0" applyFont="1" applyBorder="1"/>
    <xf numFmtId="0" fontId="15" fillId="0" borderId="49" xfId="0" applyFont="1" applyBorder="1"/>
    <xf numFmtId="0" fontId="0" fillId="0" borderId="50" xfId="0" applyFill="1" applyBorder="1" applyAlignment="1">
      <alignment horizontal="center"/>
    </xf>
    <xf numFmtId="5" fontId="15" fillId="0" borderId="51" xfId="0" applyNumberFormat="1" applyFont="1" applyBorder="1"/>
    <xf numFmtId="0" fontId="15" fillId="0" borderId="52" xfId="0" applyFont="1" applyBorder="1"/>
    <xf numFmtId="0" fontId="15" fillId="0" borderId="53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center" vertical="center"/>
    </xf>
    <xf numFmtId="5" fontId="15" fillId="0" borderId="0" xfId="0" applyNumberFormat="1" applyFont="1" applyBorder="1"/>
    <xf numFmtId="0" fontId="0" fillId="0" borderId="0" xfId="0" applyAlignment="1">
      <alignment horizontal="center" vertical="center"/>
    </xf>
    <xf numFmtId="5" fontId="0" fillId="0" borderId="0" xfId="0" applyNumberFormat="1"/>
    <xf numFmtId="0" fontId="5" fillId="2" borderId="0" xfId="0" applyFont="1" applyFill="1" applyAlignment="1">
      <alignment horizontal="left" vertical="center" shrinkToFit="1"/>
    </xf>
    <xf numFmtId="0" fontId="5" fillId="2" borderId="0" xfId="0" applyFont="1" applyFill="1" applyAlignment="1">
      <alignment horizontal="left" vertical="center" shrinkToFit="1"/>
    </xf>
    <xf numFmtId="0" fontId="5" fillId="2" borderId="0" xfId="0" applyFont="1" applyFill="1" applyAlignment="1" applyProtection="1">
      <alignment horizontal="left" vertical="center" shrinkToFit="1"/>
    </xf>
    <xf numFmtId="0" fontId="6" fillId="2" borderId="0" xfId="0" applyFont="1" applyFill="1" applyAlignment="1">
      <alignment horizontal="center" vertical="center" shrinkToFit="1"/>
    </xf>
    <xf numFmtId="0" fontId="8" fillId="2" borderId="0" xfId="0" applyFont="1" applyFill="1" applyAlignment="1" applyProtection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justify" vertical="center" wrapText="1"/>
    </xf>
    <xf numFmtId="0" fontId="9" fillId="0" borderId="0" xfId="0" applyFont="1" applyFill="1"/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54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opLeftCell="A61" zoomScaleNormal="100" zoomScaleSheetLayoutView="120" workbookViewId="0">
      <selection activeCell="C71" sqref="C71"/>
    </sheetView>
  </sheetViews>
  <sheetFormatPr defaultRowHeight="13.5" x14ac:dyDescent="0.15"/>
  <cols>
    <col min="1" max="1" width="4.25" style="3" customWidth="1"/>
    <col min="2" max="2" width="11.125" style="3" customWidth="1"/>
    <col min="3" max="3" width="8.25" style="3" customWidth="1"/>
    <col min="4" max="4" width="10.125" style="3" customWidth="1"/>
    <col min="5" max="5" width="14.25" style="3" customWidth="1"/>
    <col min="6" max="6" width="1.375" style="3" customWidth="1"/>
    <col min="7" max="7" width="5.125" style="4" customWidth="1"/>
    <col min="8" max="8" width="5.125" style="4" hidden="1" customWidth="1"/>
    <col min="9" max="9" width="6.625" style="4" customWidth="1"/>
    <col min="10" max="10" width="60.125" customWidth="1"/>
  </cols>
  <sheetData>
    <row r="1" spans="1:10" x14ac:dyDescent="0.15">
      <c r="H1" s="9"/>
      <c r="I1" s="10"/>
    </row>
    <row r="2" spans="1:10" x14ac:dyDescent="0.15">
      <c r="A2" s="1"/>
      <c r="B2" s="2" t="s">
        <v>2</v>
      </c>
      <c r="C2" s="2" t="s">
        <v>1</v>
      </c>
      <c r="D2" s="2"/>
      <c r="E2" s="1" t="s">
        <v>184</v>
      </c>
      <c r="F2" s="1"/>
      <c r="G2" s="6"/>
      <c r="H2" s="7"/>
      <c r="I2" s="2"/>
    </row>
    <row r="3" spans="1:10" x14ac:dyDescent="0.15">
      <c r="A3" s="11">
        <v>1</v>
      </c>
      <c r="B3" s="138" t="s">
        <v>289</v>
      </c>
      <c r="C3" s="12" t="s">
        <v>4</v>
      </c>
      <c r="D3" s="1"/>
      <c r="E3" s="1" t="s">
        <v>265</v>
      </c>
      <c r="F3" s="13"/>
      <c r="G3" s="15"/>
      <c r="H3" s="5"/>
      <c r="I3" s="5"/>
    </row>
    <row r="4" spans="1:10" x14ac:dyDescent="0.15">
      <c r="A4" s="11">
        <v>2</v>
      </c>
      <c r="B4" s="138" t="s">
        <v>290</v>
      </c>
      <c r="C4" s="12" t="s">
        <v>4</v>
      </c>
      <c r="D4" s="1"/>
      <c r="E4" s="1" t="s">
        <v>266</v>
      </c>
      <c r="F4" s="13"/>
      <c r="G4" s="15"/>
      <c r="H4" s="5"/>
      <c r="I4" s="5"/>
    </row>
    <row r="5" spans="1:10" x14ac:dyDescent="0.15">
      <c r="A5" s="11">
        <v>3</v>
      </c>
      <c r="B5" s="138" t="s">
        <v>291</v>
      </c>
      <c r="C5" s="12" t="s">
        <v>4</v>
      </c>
      <c r="D5" s="1"/>
      <c r="E5" s="1"/>
      <c r="F5" s="13"/>
      <c r="G5" s="15"/>
      <c r="H5" s="5"/>
      <c r="I5" s="5"/>
    </row>
    <row r="6" spans="1:10" x14ac:dyDescent="0.15">
      <c r="A6" s="11">
        <v>4</v>
      </c>
      <c r="B6" s="138" t="s">
        <v>292</v>
      </c>
      <c r="C6" s="12" t="s">
        <v>4</v>
      </c>
      <c r="D6" s="1"/>
      <c r="E6" s="1" t="s">
        <v>267</v>
      </c>
      <c r="F6" s="13"/>
      <c r="G6" s="15"/>
      <c r="H6" s="5"/>
      <c r="I6" s="5"/>
    </row>
    <row r="7" spans="1:10" x14ac:dyDescent="0.15">
      <c r="A7" s="11">
        <v>5</v>
      </c>
      <c r="B7" s="138" t="s">
        <v>293</v>
      </c>
      <c r="C7" s="12" t="s">
        <v>4</v>
      </c>
      <c r="D7" s="1"/>
      <c r="E7" s="1" t="s">
        <v>267</v>
      </c>
      <c r="F7" s="13"/>
      <c r="G7" s="15"/>
      <c r="H7" s="5"/>
      <c r="I7" s="5"/>
    </row>
    <row r="8" spans="1:10" x14ac:dyDescent="0.15">
      <c r="A8" s="11">
        <v>6</v>
      </c>
      <c r="B8" s="138" t="s">
        <v>213</v>
      </c>
      <c r="C8" s="12" t="s">
        <v>5</v>
      </c>
      <c r="D8" s="1"/>
      <c r="E8" s="1" t="s">
        <v>268</v>
      </c>
      <c r="F8" s="13"/>
      <c r="G8" s="15"/>
      <c r="H8" s="5"/>
      <c r="I8" s="5"/>
      <c r="J8" s="8"/>
    </row>
    <row r="9" spans="1:10" x14ac:dyDescent="0.15">
      <c r="A9" s="11">
        <v>7</v>
      </c>
      <c r="B9" s="138" t="s">
        <v>214</v>
      </c>
      <c r="C9" s="12" t="s">
        <v>5</v>
      </c>
      <c r="D9" s="1"/>
      <c r="E9" s="1" t="s">
        <v>111</v>
      </c>
      <c r="F9" s="13"/>
      <c r="G9" s="15"/>
      <c r="H9" s="5"/>
      <c r="I9" s="5"/>
    </row>
    <row r="10" spans="1:10" x14ac:dyDescent="0.15">
      <c r="A10" s="11">
        <v>8</v>
      </c>
      <c r="B10" s="138" t="s">
        <v>215</v>
      </c>
      <c r="C10" s="12" t="s">
        <v>5</v>
      </c>
      <c r="D10" s="1"/>
      <c r="E10" s="1" t="s">
        <v>269</v>
      </c>
      <c r="F10" s="13"/>
      <c r="G10" s="15"/>
      <c r="H10" s="5"/>
      <c r="I10" s="5"/>
    </row>
    <row r="11" spans="1:10" x14ac:dyDescent="0.15">
      <c r="A11" s="11">
        <v>9</v>
      </c>
      <c r="B11" s="138" t="s">
        <v>41</v>
      </c>
      <c r="C11" s="12" t="s">
        <v>5</v>
      </c>
      <c r="D11" s="1"/>
      <c r="E11" s="1" t="s">
        <v>268</v>
      </c>
      <c r="F11" s="13"/>
      <c r="G11" s="15"/>
      <c r="H11" s="5"/>
      <c r="I11" s="5"/>
    </row>
    <row r="12" spans="1:10" x14ac:dyDescent="0.15">
      <c r="A12" s="11">
        <v>10</v>
      </c>
      <c r="B12" s="138" t="s">
        <v>38</v>
      </c>
      <c r="C12" s="12" t="s">
        <v>5</v>
      </c>
      <c r="D12" s="1"/>
      <c r="E12" s="1" t="s">
        <v>270</v>
      </c>
      <c r="F12" s="13"/>
      <c r="G12" s="15"/>
      <c r="H12" s="5"/>
      <c r="I12" s="5"/>
    </row>
    <row r="13" spans="1:10" x14ac:dyDescent="0.15">
      <c r="A13" s="11">
        <v>11</v>
      </c>
      <c r="B13" s="138" t="s">
        <v>216</v>
      </c>
      <c r="C13" s="12" t="s">
        <v>5</v>
      </c>
      <c r="D13" s="1"/>
      <c r="E13" s="1" t="s">
        <v>271</v>
      </c>
      <c r="F13" s="13"/>
      <c r="G13" s="15"/>
      <c r="H13" s="5"/>
      <c r="I13" s="5"/>
    </row>
    <row r="14" spans="1:10" x14ac:dyDescent="0.15">
      <c r="A14" s="11">
        <v>12</v>
      </c>
      <c r="B14" s="138" t="s">
        <v>44</v>
      </c>
      <c r="C14" s="12" t="s">
        <v>169</v>
      </c>
      <c r="D14" s="1"/>
      <c r="E14" s="1" t="s">
        <v>272</v>
      </c>
      <c r="F14" s="13"/>
      <c r="G14" s="15"/>
      <c r="H14" s="5"/>
      <c r="I14" s="5"/>
    </row>
    <row r="15" spans="1:10" x14ac:dyDescent="0.15">
      <c r="A15" s="11">
        <v>13</v>
      </c>
      <c r="B15" s="138" t="s">
        <v>217</v>
      </c>
      <c r="C15" s="12" t="s">
        <v>169</v>
      </c>
      <c r="D15" s="1"/>
      <c r="E15" s="1" t="s">
        <v>269</v>
      </c>
      <c r="F15" s="13"/>
      <c r="G15" s="15"/>
      <c r="H15" s="5"/>
      <c r="I15" s="5"/>
    </row>
    <row r="16" spans="1:10" x14ac:dyDescent="0.15">
      <c r="A16" s="11">
        <v>14</v>
      </c>
      <c r="B16" s="138" t="s">
        <v>218</v>
      </c>
      <c r="C16" s="12" t="s">
        <v>169</v>
      </c>
      <c r="D16" s="1"/>
      <c r="E16" s="1" t="s">
        <v>273</v>
      </c>
      <c r="F16" s="13"/>
      <c r="G16" s="15"/>
      <c r="H16" s="5"/>
      <c r="I16" s="5"/>
    </row>
    <row r="17" spans="1:9" x14ac:dyDescent="0.15">
      <c r="A17" s="11">
        <v>15</v>
      </c>
      <c r="B17" s="138" t="s">
        <v>219</v>
      </c>
      <c r="C17" s="12" t="s">
        <v>169</v>
      </c>
      <c r="D17" s="1"/>
      <c r="E17" s="1" t="s">
        <v>274</v>
      </c>
      <c r="F17" s="13"/>
      <c r="G17" s="15"/>
      <c r="H17" s="5"/>
      <c r="I17" s="5"/>
    </row>
    <row r="18" spans="1:9" x14ac:dyDescent="0.15">
      <c r="A18" s="11">
        <v>16</v>
      </c>
      <c r="B18" s="138" t="s">
        <v>220</v>
      </c>
      <c r="C18" s="12" t="s">
        <v>45</v>
      </c>
      <c r="D18" s="1"/>
      <c r="E18" s="1" t="s">
        <v>274</v>
      </c>
      <c r="F18" s="13"/>
      <c r="G18" s="15"/>
      <c r="H18" s="5"/>
      <c r="I18" s="5"/>
    </row>
    <row r="19" spans="1:9" x14ac:dyDescent="0.15">
      <c r="A19" s="11">
        <v>17</v>
      </c>
      <c r="B19" s="138" t="s">
        <v>221</v>
      </c>
      <c r="C19" s="12" t="s">
        <v>45</v>
      </c>
      <c r="D19" s="1"/>
      <c r="E19" s="1" t="s">
        <v>268</v>
      </c>
      <c r="F19" s="13"/>
      <c r="G19" s="15"/>
      <c r="H19" s="5"/>
      <c r="I19" s="5"/>
    </row>
    <row r="20" spans="1:9" x14ac:dyDescent="0.15">
      <c r="A20" s="11">
        <v>18</v>
      </c>
      <c r="B20" s="138" t="s">
        <v>222</v>
      </c>
      <c r="C20" s="12" t="s">
        <v>6</v>
      </c>
      <c r="D20" s="1"/>
      <c r="E20" s="1" t="s">
        <v>275</v>
      </c>
      <c r="F20" s="13"/>
      <c r="G20" s="15"/>
      <c r="H20" s="5"/>
      <c r="I20" s="5"/>
    </row>
    <row r="21" spans="1:9" x14ac:dyDescent="0.15">
      <c r="A21" s="11">
        <v>19</v>
      </c>
      <c r="B21" s="138" t="s">
        <v>223</v>
      </c>
      <c r="C21" s="12" t="s">
        <v>6</v>
      </c>
      <c r="D21" s="1"/>
      <c r="E21" s="1" t="s">
        <v>276</v>
      </c>
      <c r="F21" s="13"/>
      <c r="G21" s="15"/>
      <c r="H21" s="5"/>
      <c r="I21" s="5"/>
    </row>
    <row r="22" spans="1:9" x14ac:dyDescent="0.15">
      <c r="A22" s="11">
        <v>20</v>
      </c>
      <c r="B22" s="138" t="s">
        <v>224</v>
      </c>
      <c r="C22" s="12" t="s">
        <v>6</v>
      </c>
      <c r="D22" s="1"/>
      <c r="E22" s="1" t="s">
        <v>277</v>
      </c>
      <c r="F22" s="13"/>
      <c r="G22" s="15"/>
      <c r="H22" s="5"/>
      <c r="I22" s="5"/>
    </row>
    <row r="23" spans="1:9" x14ac:dyDescent="0.15">
      <c r="A23" s="11">
        <v>21</v>
      </c>
      <c r="B23" s="138" t="s">
        <v>225</v>
      </c>
      <c r="C23" s="12" t="s">
        <v>6</v>
      </c>
      <c r="D23" s="1"/>
      <c r="E23" s="1"/>
      <c r="F23" s="13"/>
      <c r="G23" s="15"/>
      <c r="H23" s="5"/>
      <c r="I23" s="5"/>
    </row>
    <row r="24" spans="1:9" x14ac:dyDescent="0.15">
      <c r="A24" s="11">
        <v>22</v>
      </c>
      <c r="B24" s="138" t="s">
        <v>226</v>
      </c>
      <c r="C24" s="12" t="s">
        <v>6</v>
      </c>
      <c r="D24" s="1"/>
      <c r="E24" s="1"/>
      <c r="F24" s="13"/>
      <c r="G24" s="15"/>
      <c r="H24" s="5"/>
      <c r="I24" s="5"/>
    </row>
    <row r="25" spans="1:9" x14ac:dyDescent="0.15">
      <c r="A25" s="11">
        <v>23</v>
      </c>
      <c r="B25" s="138" t="s">
        <v>227</v>
      </c>
      <c r="C25" s="12" t="s">
        <v>7</v>
      </c>
      <c r="D25" s="1"/>
      <c r="E25" s="1" t="s">
        <v>265</v>
      </c>
      <c r="F25" s="13"/>
      <c r="G25" s="15"/>
      <c r="H25" s="5"/>
      <c r="I25" s="5"/>
    </row>
    <row r="26" spans="1:9" x14ac:dyDescent="0.15">
      <c r="A26" s="11">
        <v>24</v>
      </c>
      <c r="B26" s="138" t="s">
        <v>228</v>
      </c>
      <c r="C26" s="12" t="s">
        <v>7</v>
      </c>
      <c r="D26" s="1"/>
      <c r="E26" s="1" t="s">
        <v>275</v>
      </c>
      <c r="F26" s="13"/>
      <c r="G26" s="15"/>
      <c r="H26" s="5"/>
      <c r="I26" s="5"/>
    </row>
    <row r="27" spans="1:9" x14ac:dyDescent="0.15">
      <c r="A27" s="11">
        <v>25</v>
      </c>
      <c r="B27" s="138" t="s">
        <v>229</v>
      </c>
      <c r="C27" s="12" t="s">
        <v>7</v>
      </c>
      <c r="D27" s="1"/>
      <c r="E27" s="1" t="s">
        <v>278</v>
      </c>
      <c r="F27" s="13"/>
      <c r="G27" s="15"/>
      <c r="H27" s="5"/>
      <c r="I27" s="5"/>
    </row>
    <row r="28" spans="1:9" x14ac:dyDescent="0.15">
      <c r="A28" s="11">
        <v>26</v>
      </c>
      <c r="B28" s="138" t="s">
        <v>230</v>
      </c>
      <c r="C28" s="12" t="s">
        <v>7</v>
      </c>
      <c r="D28" s="1"/>
      <c r="E28" s="1" t="s">
        <v>278</v>
      </c>
      <c r="F28" s="13"/>
      <c r="G28" s="15"/>
      <c r="H28" s="5"/>
      <c r="I28" s="5"/>
    </row>
    <row r="29" spans="1:9" x14ac:dyDescent="0.15">
      <c r="A29" s="11">
        <v>27</v>
      </c>
      <c r="B29" s="138" t="s">
        <v>231</v>
      </c>
      <c r="C29" s="12" t="s">
        <v>65</v>
      </c>
      <c r="D29" s="1"/>
      <c r="E29" s="1" t="s">
        <v>267</v>
      </c>
      <c r="F29" s="13"/>
      <c r="G29" s="15"/>
      <c r="H29" s="5"/>
      <c r="I29" s="5"/>
    </row>
    <row r="30" spans="1:9" x14ac:dyDescent="0.15">
      <c r="A30" s="11">
        <v>28</v>
      </c>
      <c r="B30" s="138" t="s">
        <v>232</v>
      </c>
      <c r="C30" s="12" t="s">
        <v>65</v>
      </c>
      <c r="D30" s="1"/>
      <c r="E30" s="1" t="s">
        <v>268</v>
      </c>
      <c r="F30" s="13"/>
      <c r="G30" s="15"/>
      <c r="H30" s="5"/>
      <c r="I30" s="5"/>
    </row>
    <row r="31" spans="1:9" x14ac:dyDescent="0.15">
      <c r="A31" s="11">
        <v>29</v>
      </c>
      <c r="B31" s="138" t="s">
        <v>233</v>
      </c>
      <c r="C31" s="12" t="s">
        <v>8</v>
      </c>
      <c r="D31" s="1"/>
      <c r="E31" s="1" t="s">
        <v>279</v>
      </c>
      <c r="F31" s="13"/>
      <c r="G31" s="15"/>
      <c r="H31" s="5"/>
      <c r="I31" s="5"/>
    </row>
    <row r="32" spans="1:9" x14ac:dyDescent="0.15">
      <c r="A32" s="11">
        <v>30</v>
      </c>
      <c r="B32" s="138" t="s">
        <v>234</v>
      </c>
      <c r="C32" s="12" t="s">
        <v>8</v>
      </c>
      <c r="D32" s="1"/>
      <c r="E32" s="1"/>
      <c r="F32" s="13"/>
      <c r="G32" s="15"/>
      <c r="H32" s="5"/>
      <c r="I32" s="5"/>
    </row>
    <row r="33" spans="1:9" x14ac:dyDescent="0.15">
      <c r="A33" s="11">
        <v>31</v>
      </c>
      <c r="B33" s="138" t="s">
        <v>235</v>
      </c>
      <c r="C33" s="12" t="s">
        <v>0</v>
      </c>
      <c r="D33" s="1"/>
      <c r="E33" s="1" t="s">
        <v>265</v>
      </c>
      <c r="F33" s="13"/>
      <c r="G33" s="15"/>
      <c r="H33" s="5"/>
      <c r="I33" s="5"/>
    </row>
    <row r="34" spans="1:9" x14ac:dyDescent="0.15">
      <c r="A34" s="11">
        <v>32</v>
      </c>
      <c r="B34" s="138" t="s">
        <v>236</v>
      </c>
      <c r="C34" s="12" t="s">
        <v>0</v>
      </c>
      <c r="D34" s="1"/>
      <c r="E34" s="1" t="s">
        <v>266</v>
      </c>
      <c r="F34" s="13"/>
      <c r="G34" s="15"/>
      <c r="H34" s="5"/>
      <c r="I34" s="5"/>
    </row>
    <row r="35" spans="1:9" x14ac:dyDescent="0.15">
      <c r="A35" s="11">
        <v>33</v>
      </c>
      <c r="B35" s="138" t="s">
        <v>237</v>
      </c>
      <c r="C35" s="12" t="s">
        <v>0</v>
      </c>
      <c r="D35" s="1"/>
      <c r="E35" s="1" t="s">
        <v>275</v>
      </c>
      <c r="F35" s="13"/>
      <c r="G35" s="15"/>
      <c r="H35" s="5"/>
      <c r="I35" s="5"/>
    </row>
    <row r="36" spans="1:9" x14ac:dyDescent="0.15">
      <c r="A36" s="11">
        <v>34</v>
      </c>
      <c r="B36" s="1" t="s">
        <v>238</v>
      </c>
      <c r="C36" s="12" t="s">
        <v>0</v>
      </c>
      <c r="D36" s="1"/>
      <c r="E36" s="3" t="s">
        <v>267</v>
      </c>
      <c r="F36" s="13"/>
      <c r="G36" s="15"/>
      <c r="H36" s="5"/>
      <c r="I36" s="5"/>
    </row>
    <row r="37" spans="1:9" x14ac:dyDescent="0.15">
      <c r="A37" s="11">
        <v>35</v>
      </c>
      <c r="B37" s="138" t="s">
        <v>239</v>
      </c>
      <c r="C37" s="12" t="s">
        <v>0</v>
      </c>
      <c r="D37" s="1"/>
      <c r="E37" s="1"/>
      <c r="F37" s="13"/>
      <c r="G37" s="15"/>
      <c r="H37" s="5"/>
      <c r="I37" s="5"/>
    </row>
    <row r="38" spans="1:9" x14ac:dyDescent="0.15">
      <c r="A38" s="11">
        <v>36</v>
      </c>
      <c r="B38" s="138" t="s">
        <v>73</v>
      </c>
      <c r="C38" s="12" t="s">
        <v>9</v>
      </c>
      <c r="D38" s="1"/>
      <c r="E38" s="1" t="s">
        <v>276</v>
      </c>
      <c r="F38" s="13"/>
      <c r="G38" s="15"/>
      <c r="H38" s="5"/>
      <c r="I38" s="5"/>
    </row>
    <row r="39" spans="1:9" x14ac:dyDescent="0.15">
      <c r="A39" s="11">
        <v>37</v>
      </c>
      <c r="B39" s="138" t="s">
        <v>240</v>
      </c>
      <c r="C39" s="12" t="s">
        <v>9</v>
      </c>
      <c r="D39" s="1"/>
      <c r="E39" s="1"/>
      <c r="F39" s="13"/>
      <c r="G39" s="15"/>
      <c r="H39" s="5"/>
      <c r="I39" s="5"/>
    </row>
    <row r="40" spans="1:9" x14ac:dyDescent="0.15">
      <c r="A40" s="11">
        <v>38</v>
      </c>
      <c r="B40" s="1" t="s">
        <v>84</v>
      </c>
      <c r="C40" s="12" t="s">
        <v>10</v>
      </c>
      <c r="D40" s="1"/>
      <c r="E40" s="1" t="s">
        <v>60</v>
      </c>
      <c r="F40" s="13"/>
      <c r="G40" s="15"/>
      <c r="H40" s="15"/>
      <c r="I40" s="15"/>
    </row>
    <row r="41" spans="1:9" x14ac:dyDescent="0.15">
      <c r="A41" s="11">
        <v>39</v>
      </c>
      <c r="B41" s="1" t="s">
        <v>241</v>
      </c>
      <c r="C41" s="12" t="s">
        <v>10</v>
      </c>
      <c r="D41" s="1"/>
      <c r="E41" s="1" t="s">
        <v>280</v>
      </c>
      <c r="F41" s="13"/>
      <c r="G41" s="15"/>
      <c r="H41" s="15"/>
      <c r="I41" s="15"/>
    </row>
    <row r="42" spans="1:9" x14ac:dyDescent="0.15">
      <c r="A42" s="11">
        <v>40</v>
      </c>
      <c r="B42" s="1" t="s">
        <v>77</v>
      </c>
      <c r="C42" s="12" t="s">
        <v>11</v>
      </c>
      <c r="D42" s="1"/>
      <c r="E42" s="1" t="s">
        <v>270</v>
      </c>
      <c r="F42" s="13"/>
      <c r="G42" s="15"/>
      <c r="H42" s="15"/>
      <c r="I42" s="15"/>
    </row>
    <row r="43" spans="1:9" x14ac:dyDescent="0.15">
      <c r="A43" s="11">
        <v>41</v>
      </c>
      <c r="B43" s="1" t="s">
        <v>78</v>
      </c>
      <c r="C43" s="12" t="s">
        <v>11</v>
      </c>
      <c r="D43" s="1"/>
      <c r="E43" s="1" t="s">
        <v>281</v>
      </c>
      <c r="F43" s="13"/>
      <c r="G43" s="15"/>
      <c r="H43" s="15"/>
      <c r="I43" s="15"/>
    </row>
    <row r="44" spans="1:9" x14ac:dyDescent="0.15">
      <c r="A44" s="11">
        <v>42</v>
      </c>
      <c r="B44" s="1" t="s">
        <v>242</v>
      </c>
      <c r="C44" s="12" t="s">
        <v>12</v>
      </c>
      <c r="D44" s="1"/>
      <c r="E44" s="1" t="s">
        <v>266</v>
      </c>
      <c r="F44" s="13"/>
      <c r="G44" s="15"/>
      <c r="H44" s="15"/>
      <c r="I44" s="15"/>
    </row>
    <row r="45" spans="1:9" x14ac:dyDescent="0.15">
      <c r="A45" s="11">
        <v>43</v>
      </c>
      <c r="B45" s="1" t="s">
        <v>243</v>
      </c>
      <c r="C45" s="12" t="s">
        <v>12</v>
      </c>
      <c r="D45" s="1"/>
      <c r="E45" s="1"/>
      <c r="F45" s="13"/>
      <c r="G45" s="15"/>
      <c r="H45" s="15"/>
      <c r="I45" s="15"/>
    </row>
    <row r="46" spans="1:9" x14ac:dyDescent="0.15">
      <c r="A46" s="11">
        <v>44</v>
      </c>
      <c r="B46" s="1" t="s">
        <v>244</v>
      </c>
      <c r="C46" s="12" t="s">
        <v>13</v>
      </c>
      <c r="D46" s="1"/>
      <c r="E46" s="1" t="s">
        <v>111</v>
      </c>
      <c r="F46" s="13"/>
      <c r="G46" s="15"/>
      <c r="H46" s="15"/>
      <c r="I46" s="15"/>
    </row>
    <row r="47" spans="1:9" x14ac:dyDescent="0.15">
      <c r="A47" s="11">
        <v>45</v>
      </c>
      <c r="B47" s="1" t="s">
        <v>245</v>
      </c>
      <c r="C47" s="12" t="s">
        <v>13</v>
      </c>
      <c r="D47" s="1"/>
      <c r="E47" s="1" t="s">
        <v>266</v>
      </c>
      <c r="F47" s="13"/>
      <c r="G47" s="15"/>
      <c r="H47" s="15"/>
      <c r="I47" s="15"/>
    </row>
    <row r="48" spans="1:9" x14ac:dyDescent="0.15">
      <c r="A48" s="11">
        <v>46</v>
      </c>
      <c r="B48" s="1" t="s">
        <v>246</v>
      </c>
      <c r="C48" s="12" t="s">
        <v>14</v>
      </c>
      <c r="D48" s="1"/>
      <c r="E48" s="1" t="s">
        <v>60</v>
      </c>
      <c r="F48" s="13"/>
      <c r="G48" s="15"/>
      <c r="H48" s="15"/>
      <c r="I48" s="15"/>
    </row>
    <row r="49" spans="1:9" x14ac:dyDescent="0.15">
      <c r="A49" s="11">
        <v>47</v>
      </c>
      <c r="B49" s="1" t="s">
        <v>247</v>
      </c>
      <c r="C49" s="12" t="s">
        <v>14</v>
      </c>
      <c r="D49" s="1"/>
      <c r="E49" s="1" t="s">
        <v>273</v>
      </c>
      <c r="F49" s="13"/>
      <c r="G49" s="15"/>
      <c r="H49" s="15"/>
      <c r="I49" s="15"/>
    </row>
    <row r="50" spans="1:9" x14ac:dyDescent="0.15">
      <c r="A50" s="11">
        <v>48</v>
      </c>
      <c r="B50" s="1" t="s">
        <v>248</v>
      </c>
      <c r="C50" s="12" t="s">
        <v>14</v>
      </c>
      <c r="D50" s="1"/>
      <c r="E50" s="1" t="s">
        <v>268</v>
      </c>
      <c r="F50" s="13"/>
      <c r="G50" s="15"/>
      <c r="H50" s="15"/>
      <c r="I50" s="15"/>
    </row>
    <row r="51" spans="1:9" x14ac:dyDescent="0.15">
      <c r="A51" s="11">
        <v>49</v>
      </c>
      <c r="B51" s="138" t="s">
        <v>249</v>
      </c>
      <c r="C51" s="12" t="s">
        <v>15</v>
      </c>
      <c r="D51" s="1"/>
      <c r="E51" s="1" t="s">
        <v>269</v>
      </c>
      <c r="F51" s="13"/>
      <c r="G51" s="15"/>
      <c r="H51" s="15"/>
      <c r="I51" s="15"/>
    </row>
    <row r="52" spans="1:9" x14ac:dyDescent="0.15">
      <c r="A52" s="11">
        <v>50</v>
      </c>
      <c r="B52" s="1" t="s">
        <v>250</v>
      </c>
      <c r="C52" s="12" t="s">
        <v>15</v>
      </c>
      <c r="D52" s="1"/>
      <c r="E52" s="1" t="s">
        <v>282</v>
      </c>
      <c r="F52" s="13"/>
      <c r="G52" s="15"/>
      <c r="H52" s="15"/>
      <c r="I52" s="15"/>
    </row>
    <row r="53" spans="1:9" x14ac:dyDescent="0.15">
      <c r="A53" s="11">
        <v>51</v>
      </c>
      <c r="B53" s="1" t="s">
        <v>251</v>
      </c>
      <c r="C53" s="12" t="s">
        <v>15</v>
      </c>
      <c r="D53" s="1"/>
      <c r="E53" s="1" t="s">
        <v>268</v>
      </c>
      <c r="F53" s="13"/>
      <c r="G53" s="15"/>
      <c r="H53" s="15"/>
      <c r="I53" s="15"/>
    </row>
    <row r="54" spans="1:9" x14ac:dyDescent="0.15">
      <c r="A54" s="11">
        <v>52</v>
      </c>
      <c r="B54" s="138" t="s">
        <v>252</v>
      </c>
      <c r="C54" s="12" t="s">
        <v>15</v>
      </c>
      <c r="D54" s="1"/>
      <c r="E54" s="1" t="s">
        <v>283</v>
      </c>
      <c r="F54" s="13"/>
      <c r="G54" s="15"/>
      <c r="H54" s="15"/>
      <c r="I54" s="15"/>
    </row>
    <row r="55" spans="1:9" x14ac:dyDescent="0.15">
      <c r="A55" s="11">
        <v>53</v>
      </c>
      <c r="B55" s="1" t="s">
        <v>253</v>
      </c>
      <c r="C55" s="12" t="s">
        <v>15</v>
      </c>
      <c r="D55" s="1"/>
      <c r="E55" s="1" t="s">
        <v>273</v>
      </c>
      <c r="F55" s="13"/>
      <c r="G55" s="15"/>
      <c r="H55" s="15"/>
      <c r="I55" s="15"/>
    </row>
    <row r="56" spans="1:9" x14ac:dyDescent="0.15">
      <c r="A56" s="11">
        <v>54</v>
      </c>
      <c r="B56" s="1" t="s">
        <v>254</v>
      </c>
      <c r="C56" s="12" t="s">
        <v>15</v>
      </c>
      <c r="D56" s="1"/>
      <c r="E56" s="1" t="s">
        <v>284</v>
      </c>
      <c r="F56" s="13"/>
      <c r="G56" s="15"/>
      <c r="H56" s="15"/>
      <c r="I56" s="15"/>
    </row>
    <row r="57" spans="1:9" x14ac:dyDescent="0.15">
      <c r="A57" s="11">
        <v>55</v>
      </c>
      <c r="B57" s="1" t="s">
        <v>255</v>
      </c>
      <c r="C57" s="12" t="s">
        <v>15</v>
      </c>
      <c r="D57" s="1"/>
      <c r="E57" s="1" t="s">
        <v>285</v>
      </c>
      <c r="F57" s="13"/>
      <c r="G57" s="15"/>
      <c r="H57" s="15"/>
      <c r="I57" s="15"/>
    </row>
    <row r="58" spans="1:9" x14ac:dyDescent="0.15">
      <c r="A58" s="11">
        <v>56</v>
      </c>
      <c r="B58" s="1" t="s">
        <v>256</v>
      </c>
      <c r="C58" s="12" t="s">
        <v>15</v>
      </c>
      <c r="D58" s="1"/>
      <c r="E58" s="1" t="s">
        <v>286</v>
      </c>
      <c r="F58" s="13"/>
      <c r="G58" s="15"/>
      <c r="H58" s="15"/>
      <c r="I58" s="15"/>
    </row>
    <row r="59" spans="1:9" x14ac:dyDescent="0.15">
      <c r="A59" s="11">
        <v>57</v>
      </c>
      <c r="B59" s="1" t="s">
        <v>257</v>
      </c>
      <c r="C59" s="12" t="s">
        <v>15</v>
      </c>
      <c r="D59" s="1"/>
      <c r="E59" s="1"/>
      <c r="F59" s="13"/>
      <c r="G59" s="15"/>
      <c r="H59" s="15"/>
      <c r="I59" s="15"/>
    </row>
    <row r="60" spans="1:9" x14ac:dyDescent="0.15">
      <c r="A60" s="11">
        <v>58</v>
      </c>
      <c r="B60" s="139" t="s">
        <v>258</v>
      </c>
      <c r="C60" s="12" t="s">
        <v>15</v>
      </c>
      <c r="D60" s="1"/>
      <c r="E60" s="1" t="s">
        <v>111</v>
      </c>
      <c r="F60" s="13"/>
      <c r="G60" s="15"/>
      <c r="H60" s="15"/>
      <c r="I60" s="15"/>
    </row>
    <row r="61" spans="1:9" x14ac:dyDescent="0.15">
      <c r="A61" s="11">
        <v>59</v>
      </c>
      <c r="B61" s="1" t="s">
        <v>259</v>
      </c>
      <c r="C61" s="12" t="s">
        <v>15</v>
      </c>
      <c r="D61" s="1"/>
      <c r="E61" s="1" t="s">
        <v>281</v>
      </c>
      <c r="F61" s="1"/>
      <c r="G61" s="2"/>
      <c r="H61" s="5"/>
      <c r="I61" s="5"/>
    </row>
    <row r="62" spans="1:9" x14ac:dyDescent="0.15">
      <c r="A62" s="11">
        <v>60</v>
      </c>
      <c r="B62" s="1" t="s">
        <v>260</v>
      </c>
      <c r="C62" s="1" t="s">
        <v>15</v>
      </c>
      <c r="D62" s="1"/>
      <c r="E62" s="1"/>
      <c r="F62" s="1"/>
      <c r="G62" s="2"/>
      <c r="H62" s="5"/>
      <c r="I62" s="5"/>
    </row>
    <row r="63" spans="1:9" x14ac:dyDescent="0.15">
      <c r="A63" s="11">
        <v>61</v>
      </c>
      <c r="B63" s="1" t="s">
        <v>261</v>
      </c>
      <c r="C63" s="1" t="s">
        <v>15</v>
      </c>
      <c r="D63" s="1"/>
      <c r="E63" s="1" t="s">
        <v>281</v>
      </c>
      <c r="F63" s="1"/>
      <c r="G63" s="5"/>
      <c r="H63" s="5"/>
      <c r="I63" s="5"/>
    </row>
    <row r="64" spans="1:9" x14ac:dyDescent="0.15">
      <c r="A64" s="11">
        <v>62</v>
      </c>
      <c r="B64" s="1" t="s">
        <v>262</v>
      </c>
      <c r="C64" s="1" t="s">
        <v>15</v>
      </c>
      <c r="D64" s="1"/>
      <c r="E64" s="1" t="s">
        <v>111</v>
      </c>
      <c r="F64" s="1"/>
      <c r="G64" s="5"/>
      <c r="H64" s="5"/>
      <c r="I64" s="5"/>
    </row>
    <row r="65" spans="1:9" x14ac:dyDescent="0.15">
      <c r="A65" s="11">
        <v>63</v>
      </c>
      <c r="B65" s="1" t="s">
        <v>263</v>
      </c>
      <c r="C65" s="1" t="s">
        <v>15</v>
      </c>
      <c r="D65" s="1"/>
      <c r="E65" s="1" t="s">
        <v>282</v>
      </c>
      <c r="F65" s="1"/>
      <c r="G65" s="5"/>
      <c r="H65" s="5"/>
      <c r="I65" s="5"/>
    </row>
    <row r="66" spans="1:9" x14ac:dyDescent="0.15">
      <c r="A66" s="11">
        <v>64</v>
      </c>
      <c r="B66" s="1" t="s">
        <v>264</v>
      </c>
      <c r="C66" s="1" t="s">
        <v>15</v>
      </c>
      <c r="D66" s="1"/>
      <c r="E66" s="1" t="s">
        <v>270</v>
      </c>
      <c r="F66" s="1"/>
      <c r="G66" s="5"/>
      <c r="H66" s="5"/>
      <c r="I66" s="5"/>
    </row>
    <row r="67" spans="1:9" x14ac:dyDescent="0.15">
      <c r="A67" s="1">
        <v>65</v>
      </c>
      <c r="B67" s="1" t="s">
        <v>287</v>
      </c>
      <c r="C67" s="1" t="s">
        <v>288</v>
      </c>
      <c r="D67" s="1"/>
      <c r="E67" s="1"/>
      <c r="F67" s="1"/>
      <c r="G67" s="5"/>
      <c r="H67" s="5"/>
      <c r="I67" s="5"/>
    </row>
    <row r="68" spans="1:9" x14ac:dyDescent="0.15">
      <c r="A68" s="1">
        <v>66</v>
      </c>
      <c r="B68" s="1" t="s">
        <v>294</v>
      </c>
      <c r="C68" s="1" t="s">
        <v>15</v>
      </c>
      <c r="D68" s="1"/>
      <c r="E68" s="1"/>
      <c r="F68" s="1"/>
      <c r="G68" s="5"/>
      <c r="H68" s="5"/>
      <c r="I68" s="5"/>
    </row>
    <row r="69" spans="1:9" x14ac:dyDescent="0.15">
      <c r="A69" s="1">
        <v>67</v>
      </c>
      <c r="B69" s="1" t="s">
        <v>316</v>
      </c>
      <c r="C69" s="1" t="s">
        <v>15</v>
      </c>
      <c r="D69" s="12"/>
    </row>
    <row r="70" spans="1:9" x14ac:dyDescent="0.15">
      <c r="A70" s="1">
        <v>68</v>
      </c>
      <c r="B70" s="1" t="s">
        <v>319</v>
      </c>
      <c r="C70" s="1" t="s">
        <v>15</v>
      </c>
      <c r="D70" s="12"/>
    </row>
    <row r="71" spans="1:9" x14ac:dyDescent="0.15">
      <c r="A71" s="1"/>
      <c r="B71" s="1"/>
      <c r="C71" s="1"/>
      <c r="D71" s="12"/>
    </row>
    <row r="72" spans="1:9" x14ac:dyDescent="0.15">
      <c r="A72" s="1"/>
      <c r="B72" s="1"/>
      <c r="C72" s="1"/>
      <c r="D72" s="12"/>
    </row>
    <row r="73" spans="1:9" x14ac:dyDescent="0.15">
      <c r="A73" s="1"/>
      <c r="B73" s="1"/>
      <c r="C73" s="1"/>
      <c r="D73" s="12"/>
    </row>
    <row r="74" spans="1:9" x14ac:dyDescent="0.15">
      <c r="A74" s="1"/>
      <c r="B74" s="1"/>
      <c r="C74" s="1"/>
      <c r="D74" s="12"/>
    </row>
    <row r="75" spans="1:9" x14ac:dyDescent="0.15">
      <c r="A75" s="1"/>
      <c r="B75" s="1"/>
      <c r="C75" s="1"/>
      <c r="D75" s="12"/>
    </row>
    <row r="76" spans="1:9" x14ac:dyDescent="0.15">
      <c r="A76" s="1"/>
      <c r="B76" s="1"/>
      <c r="C76" s="1"/>
      <c r="D76" s="12"/>
    </row>
    <row r="77" spans="1:9" x14ac:dyDescent="0.15">
      <c r="A77" s="1"/>
      <c r="B77" s="1"/>
      <c r="C77" s="1"/>
      <c r="D77" s="12"/>
    </row>
    <row r="78" spans="1:9" x14ac:dyDescent="0.15">
      <c r="A78" s="1"/>
      <c r="B78" s="1"/>
      <c r="C78" s="1"/>
      <c r="D78" s="12"/>
    </row>
    <row r="79" spans="1:9" x14ac:dyDescent="0.15">
      <c r="A79" s="1"/>
      <c r="B79" s="1"/>
      <c r="C79" s="1"/>
      <c r="D79" s="12"/>
    </row>
    <row r="80" spans="1:9" x14ac:dyDescent="0.15">
      <c r="A80" s="1"/>
      <c r="B80" s="1"/>
      <c r="C80" s="1"/>
      <c r="D80" s="12"/>
    </row>
    <row r="81" spans="1:4" x14ac:dyDescent="0.15">
      <c r="A81" s="1"/>
      <c r="B81" s="1"/>
      <c r="C81" s="1"/>
      <c r="D81" s="12"/>
    </row>
    <row r="82" spans="1:4" x14ac:dyDescent="0.15">
      <c r="A82" s="1"/>
      <c r="B82" s="1"/>
      <c r="C82" s="1"/>
      <c r="D82" s="12"/>
    </row>
    <row r="83" spans="1:4" x14ac:dyDescent="0.15">
      <c r="A83" s="1"/>
      <c r="B83" s="1"/>
      <c r="C83" s="1"/>
      <c r="D83" s="12"/>
    </row>
    <row r="84" spans="1:4" x14ac:dyDescent="0.15">
      <c r="A84" s="1"/>
      <c r="B84" s="1"/>
      <c r="C84" s="1"/>
      <c r="D84" s="12"/>
    </row>
    <row r="85" spans="1:4" x14ac:dyDescent="0.15">
      <c r="A85" s="1"/>
      <c r="B85" s="1"/>
      <c r="C85" s="1"/>
    </row>
    <row r="86" spans="1:4" x14ac:dyDescent="0.15">
      <c r="A86" s="1"/>
      <c r="B86" s="1"/>
      <c r="C86" s="1"/>
    </row>
    <row r="88" spans="1:4" x14ac:dyDescent="0.15">
      <c r="A88" s="71">
        <v>90</v>
      </c>
      <c r="B88" s="3" t="s">
        <v>196</v>
      </c>
      <c r="C88" s="3" t="s">
        <v>15</v>
      </c>
    </row>
    <row r="89" spans="1:4" x14ac:dyDescent="0.15">
      <c r="A89" s="71">
        <v>91</v>
      </c>
      <c r="B89" s="3" t="s">
        <v>197</v>
      </c>
      <c r="C89" s="3" t="s">
        <v>15</v>
      </c>
    </row>
  </sheetData>
  <phoneticPr fontId="1"/>
  <pageMargins left="0.78740157480314965" right="0.78740157480314965" top="0.62992125984251968" bottom="0.86614173228346458" header="0.51181102362204722" footer="0.51181102362204722"/>
  <pageSetup paperSize="8" scale="99" orientation="portrait" r:id="rId1"/>
  <headerFooter alignWithMargins="0"/>
  <rowBreaks count="1" manualBreakCount="1">
    <brk id="8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abSelected="1" view="pageBreakPreview" topLeftCell="A33" zoomScale="90" zoomScaleNormal="75" zoomScaleSheetLayoutView="90" workbookViewId="0">
      <selection activeCell="L41" sqref="L41"/>
    </sheetView>
  </sheetViews>
  <sheetFormatPr defaultRowHeight="14.25" x14ac:dyDescent="0.15"/>
  <cols>
    <col min="1" max="1" width="20.375" style="17" customWidth="1"/>
    <col min="2" max="2" width="4.5" style="17" customWidth="1"/>
    <col min="3" max="3" width="4.5" style="92" hidden="1" customWidth="1"/>
    <col min="4" max="4" width="11.375" style="19" customWidth="1"/>
    <col min="5" max="5" width="10.125" style="18" customWidth="1"/>
    <col min="6" max="6" width="4.25" style="92" hidden="1" customWidth="1"/>
    <col min="7" max="7" width="11.375" style="19" customWidth="1"/>
    <col min="8" max="8" width="9.125" style="18" customWidth="1"/>
    <col min="9" max="9" width="4.75" style="92" hidden="1" customWidth="1"/>
    <col min="10" max="10" width="11.375" style="18" customWidth="1"/>
    <col min="11" max="11" width="9.625" style="19" customWidth="1"/>
    <col min="12" max="12" width="4.75" style="92" hidden="1" customWidth="1"/>
    <col min="13" max="13" width="11.375" style="18" customWidth="1"/>
    <col min="14" max="14" width="8.625" style="19" customWidth="1"/>
    <col min="15" max="16384" width="9" style="20"/>
  </cols>
  <sheetData>
    <row r="1" spans="1:14" ht="28.5" x14ac:dyDescent="0.15">
      <c r="A1" s="130" t="s">
        <v>16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4" x14ac:dyDescent="0.15">
      <c r="C2" s="85"/>
      <c r="F2" s="85"/>
    </row>
    <row r="3" spans="1:14" x14ac:dyDescent="0.15">
      <c r="A3" s="21"/>
      <c r="B3" s="21"/>
      <c r="C3" s="86"/>
      <c r="D3" s="22" t="str">
        <f>IF(C3="","",(VLOOKUP(C3,名簿!$A$3:$A$60,2)))</f>
        <v/>
      </c>
      <c r="E3" s="23"/>
      <c r="F3" s="86"/>
      <c r="G3" s="24" t="str">
        <f>IF(F3="","",(VLOOKUP(F3,名簿!$A$3:$A$60,2)))</f>
        <v/>
      </c>
      <c r="H3" s="25" t="str">
        <f>IF(F3="","","("&amp;VLOOKUP(F3,名簿!$A$3:$A$60,3)&amp;")")</f>
        <v/>
      </c>
      <c r="I3" s="86"/>
      <c r="J3" s="25" t="str">
        <f>IF(I3="","",(VLOOKUP(I3,名簿!$A$3:$A$26,2)))</f>
        <v/>
      </c>
      <c r="K3" s="24" t="str">
        <f>IF(I3="","","("&amp;VLOOKUP(I3,名簿!$A$3:$A$26,3)&amp;")")</f>
        <v/>
      </c>
      <c r="L3" s="86"/>
      <c r="M3" s="25" t="str">
        <f>IF(L3="","",(VLOOKUP(L3,名簿!$A$3:$A$26,2)))</f>
        <v/>
      </c>
      <c r="N3" s="24" t="str">
        <f>IF(L3="","","("&amp;VLOOKUP(L3,名簿!$A$3:$A$26,3)&amp;")")</f>
        <v/>
      </c>
    </row>
    <row r="4" spans="1:14" ht="24.75" customHeight="1" x14ac:dyDescent="0.15">
      <c r="A4" s="24" t="s">
        <v>17</v>
      </c>
      <c r="B4" s="21"/>
      <c r="C4" s="86"/>
      <c r="D4" s="129" t="s">
        <v>122</v>
      </c>
      <c r="E4" s="129"/>
      <c r="F4" s="86"/>
      <c r="G4" s="24" t="str">
        <f>IF(F4="","",(VLOOKUP(F4,名簿!$A$3:$C$64,2)))</f>
        <v/>
      </c>
      <c r="H4" s="25" t="str">
        <f>IF(F4="","","("&amp;VLOOKUP(F4,名簿!$A$3:$C$64,3)&amp;")")</f>
        <v/>
      </c>
      <c r="I4" s="86"/>
      <c r="J4" s="25"/>
      <c r="K4" s="24"/>
      <c r="L4" s="86"/>
      <c r="M4" s="25"/>
      <c r="N4" s="24"/>
    </row>
    <row r="5" spans="1:14" ht="24.75" customHeight="1" x14ac:dyDescent="0.15">
      <c r="A5" s="24" t="s">
        <v>18</v>
      </c>
      <c r="B5" s="21"/>
      <c r="C5" s="86"/>
      <c r="D5" s="129" t="s">
        <v>145</v>
      </c>
      <c r="E5" s="129"/>
      <c r="F5" s="86"/>
      <c r="G5" s="24"/>
      <c r="H5" s="25"/>
      <c r="I5" s="86"/>
      <c r="J5" s="25"/>
      <c r="K5" s="24"/>
      <c r="L5" s="86"/>
      <c r="M5" s="25"/>
      <c r="N5" s="24"/>
    </row>
    <row r="6" spans="1:14" s="27" customFormat="1" ht="24.75" customHeight="1" x14ac:dyDescent="0.15">
      <c r="A6" s="24" t="s">
        <v>19</v>
      </c>
      <c r="B6" s="21"/>
      <c r="C6" s="86"/>
      <c r="D6" s="129" t="s">
        <v>206</v>
      </c>
      <c r="E6" s="129"/>
      <c r="F6" s="86"/>
      <c r="G6" s="128" t="s">
        <v>143</v>
      </c>
      <c r="H6" s="128"/>
      <c r="I6" s="86"/>
      <c r="J6" s="128" t="s">
        <v>187</v>
      </c>
      <c r="K6" s="128"/>
      <c r="L6" s="86"/>
      <c r="M6" s="128" t="s">
        <v>123</v>
      </c>
      <c r="N6" s="128"/>
    </row>
    <row r="7" spans="1:14" s="27" customFormat="1" ht="24.75" customHeight="1" x14ac:dyDescent="0.15">
      <c r="A7" s="21"/>
      <c r="B7" s="21"/>
      <c r="C7" s="86"/>
      <c r="D7" s="129" t="s">
        <v>144</v>
      </c>
      <c r="E7" s="129"/>
      <c r="F7" s="86"/>
      <c r="G7" s="128" t="s">
        <v>207</v>
      </c>
      <c r="H7" s="128"/>
      <c r="I7" s="86"/>
      <c r="J7" s="128" t="s">
        <v>208</v>
      </c>
      <c r="K7" s="128"/>
      <c r="L7" s="86"/>
      <c r="M7" s="128" t="s">
        <v>146</v>
      </c>
      <c r="N7" s="128"/>
    </row>
    <row r="8" spans="1:14" s="27" customFormat="1" ht="24.75" customHeight="1" x14ac:dyDescent="0.15">
      <c r="A8" s="21"/>
      <c r="B8" s="21"/>
      <c r="C8" s="86"/>
      <c r="D8" s="129" t="s">
        <v>188</v>
      </c>
      <c r="E8" s="129"/>
      <c r="F8" s="86"/>
      <c r="G8" s="128" t="s">
        <v>147</v>
      </c>
      <c r="H8" s="128"/>
      <c r="I8" s="86"/>
      <c r="J8" s="127" t="s">
        <v>295</v>
      </c>
      <c r="L8" s="86"/>
      <c r="M8" s="128" t="s">
        <v>209</v>
      </c>
      <c r="N8" s="128"/>
    </row>
    <row r="9" spans="1:14" s="27" customFormat="1" ht="24.75" customHeight="1" x14ac:dyDescent="0.15">
      <c r="A9" s="21"/>
      <c r="B9" s="21"/>
      <c r="C9" s="86"/>
      <c r="D9" s="128" t="s">
        <v>210</v>
      </c>
      <c r="E9" s="128"/>
      <c r="F9" s="86"/>
      <c r="G9" s="129" t="s">
        <v>159</v>
      </c>
      <c r="H9" s="129"/>
      <c r="I9" s="86"/>
      <c r="J9" s="128" t="s">
        <v>158</v>
      </c>
      <c r="K9" s="128"/>
      <c r="L9" s="86"/>
      <c r="M9" s="128" t="s">
        <v>160</v>
      </c>
      <c r="N9" s="128"/>
    </row>
    <row r="10" spans="1:14" s="27" customFormat="1" ht="24.75" customHeight="1" x14ac:dyDescent="0.15">
      <c r="A10" s="21"/>
      <c r="B10" s="21"/>
      <c r="C10" s="86"/>
      <c r="D10" s="128" t="s">
        <v>211</v>
      </c>
      <c r="E10" s="128"/>
      <c r="F10" s="86"/>
      <c r="G10" s="129" t="s">
        <v>161</v>
      </c>
      <c r="H10" s="129"/>
      <c r="I10" s="86"/>
      <c r="J10" s="128" t="s">
        <v>212</v>
      </c>
      <c r="K10" s="128"/>
      <c r="L10" s="86"/>
      <c r="M10" s="128" t="s">
        <v>189</v>
      </c>
      <c r="N10" s="128"/>
    </row>
    <row r="11" spans="1:14" s="27" customFormat="1" ht="24.75" customHeight="1" x14ac:dyDescent="0.15">
      <c r="A11" s="21"/>
      <c r="B11" s="21"/>
      <c r="C11" s="86"/>
      <c r="D11" s="128" t="s">
        <v>162</v>
      </c>
      <c r="E11" s="128"/>
      <c r="F11" s="86"/>
      <c r="G11" s="129" t="s">
        <v>163</v>
      </c>
      <c r="H11" s="129"/>
      <c r="I11" s="86"/>
      <c r="J11" s="128" t="s">
        <v>164</v>
      </c>
      <c r="K11" s="128"/>
      <c r="L11" s="86"/>
      <c r="M11" s="128" t="s">
        <v>165</v>
      </c>
      <c r="N11" s="128"/>
    </row>
    <row r="12" spans="1:14" s="27" customFormat="1" ht="24.75" customHeight="1" x14ac:dyDescent="0.15">
      <c r="A12" s="21"/>
      <c r="B12" s="21"/>
      <c r="C12" s="86"/>
      <c r="D12" s="22"/>
      <c r="E12" s="23"/>
      <c r="F12" s="86"/>
      <c r="G12" s="24"/>
      <c r="H12" s="25"/>
      <c r="I12" s="86"/>
      <c r="J12" s="24"/>
      <c r="K12" s="24"/>
      <c r="L12" s="86"/>
      <c r="M12" s="25"/>
      <c r="N12" s="24"/>
    </row>
    <row r="13" spans="1:14" s="27" customFormat="1" ht="24.75" customHeight="1" x14ac:dyDescent="0.15">
      <c r="A13" s="131" t="s">
        <v>20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86"/>
      <c r="M13" s="25"/>
      <c r="N13" s="24"/>
    </row>
    <row r="14" spans="1:14" ht="24.75" customHeight="1" x14ac:dyDescent="0.15">
      <c r="A14" s="21" t="s">
        <v>21</v>
      </c>
      <c r="B14" s="21"/>
      <c r="C14" s="86">
        <v>65</v>
      </c>
      <c r="D14" s="22" t="str">
        <f>IF(C14="","",(VLOOKUP(C14,名簿!$A$3:$C$75,2)))</f>
        <v>廣田　徳昭</v>
      </c>
      <c r="E14" s="23" t="str">
        <f>IF(C14="","","("&amp;VLOOKUP(C14,名簿!$A$3:$C$75,3)&amp;")")</f>
        <v>(刈羽)</v>
      </c>
      <c r="F14" s="86"/>
      <c r="G14" s="24" t="str">
        <f>IF(F14="","",(VLOOKUP(F14,名簿!$A$3:$C$64,2)))</f>
        <v/>
      </c>
      <c r="H14" s="25" t="str">
        <f>IF(F14="","","("&amp;VLOOKUP(F14,名簿!$A$3:$C$64,3)&amp;")")</f>
        <v/>
      </c>
      <c r="I14" s="86"/>
      <c r="J14" s="25"/>
      <c r="K14" s="24"/>
      <c r="L14" s="86"/>
      <c r="M14" s="25"/>
      <c r="N14" s="24"/>
    </row>
    <row r="15" spans="1:14" ht="24.75" customHeight="1" x14ac:dyDescent="0.15">
      <c r="A15" s="21" t="s">
        <v>22</v>
      </c>
      <c r="B15" s="21"/>
      <c r="C15" s="86">
        <v>1</v>
      </c>
      <c r="D15" s="22" t="str">
        <f>IF(C15="","",(VLOOKUP(C15,名簿!$A$3:$C$75,2)))</f>
        <v>佐藤　光介</v>
      </c>
      <c r="E15" s="23" t="str">
        <f>IF(C15="","","("&amp;VLOOKUP(C15,名簿!$A$3:$C$75,3)&amp;")")</f>
        <v>(第一)</v>
      </c>
      <c r="F15" s="86"/>
      <c r="G15" s="24"/>
      <c r="H15" s="25"/>
      <c r="I15" s="86"/>
      <c r="J15" s="25"/>
      <c r="K15" s="24"/>
      <c r="L15" s="86"/>
      <c r="M15" s="25"/>
      <c r="N15" s="24"/>
    </row>
    <row r="16" spans="1:14" s="27" customFormat="1" ht="24.75" customHeight="1" x14ac:dyDescent="0.15">
      <c r="A16" s="21" t="s">
        <v>23</v>
      </c>
      <c r="B16" s="21"/>
      <c r="C16" s="86">
        <v>1</v>
      </c>
      <c r="D16" s="22" t="str">
        <f>IF(C16="","",(VLOOKUP(C16,名簿!$A$3:$C$75,2)))</f>
        <v>佐藤　光介</v>
      </c>
      <c r="E16" s="23" t="str">
        <f>IF(C16="","","("&amp;VLOOKUP(C16,名簿!$A$3:$C$75,3)&amp;")")</f>
        <v>(第一)</v>
      </c>
      <c r="F16" s="86"/>
      <c r="G16" s="24" t="str">
        <f>IF(F16="","",(VLOOKUP(F16,名簿!$A$3:$C$64,2)))</f>
        <v/>
      </c>
      <c r="H16" s="25" t="str">
        <f>IF(F16="","","("&amp;VLOOKUP(F16,名簿!$A$3:$C$64,3)&amp;")")</f>
        <v/>
      </c>
      <c r="I16" s="86"/>
      <c r="J16" s="25" t="str">
        <f>IF(I16="","",(VLOOKUP(I16,名簿!$A$3:$C$64,2)))</f>
        <v/>
      </c>
      <c r="K16" s="24" t="str">
        <f>IF(I16="","","("&amp;VLOOKUP(I16,名簿!$A$3:$C$64,3)&amp;")")</f>
        <v/>
      </c>
      <c r="L16" s="86"/>
      <c r="M16" s="25" t="str">
        <f>IF(L16="","",(VLOOKUP(L16,名簿!$A$3:$C$98,2)))</f>
        <v/>
      </c>
      <c r="N16" s="24" t="str">
        <f>IF(L16="","","("&amp;VLOOKUP(L16,名簿!$A$3:$C$98,3)&amp;")")</f>
        <v/>
      </c>
    </row>
    <row r="17" spans="1:14" ht="24.75" customHeight="1" x14ac:dyDescent="0.15">
      <c r="A17" s="21" t="s">
        <v>24</v>
      </c>
      <c r="B17" s="21"/>
      <c r="C17" s="86">
        <v>31</v>
      </c>
      <c r="D17" s="22" t="str">
        <f>IF(C17="","",(VLOOKUP(C17,名簿!$A$3:$C$98,2)))</f>
        <v>綱島　浩</v>
      </c>
      <c r="E17" s="23" t="str">
        <f>IF(C17="","","("&amp;VLOOKUP(C17,名簿!$A$3:$C$98,3)&amp;")")</f>
        <v>(東)</v>
      </c>
      <c r="F17" s="86">
        <v>23</v>
      </c>
      <c r="G17" s="24" t="str">
        <f>IF(F17="","",(VLOOKUP(F17,名簿!$A$3:$C$98,2)))</f>
        <v>牧田　治野</v>
      </c>
      <c r="H17" s="25" t="str">
        <f>IF(F17="","","("&amp;VLOOKUP(F17,名簿!$A$3:$C$98,3)&amp;")")</f>
        <v>(瑞穂)</v>
      </c>
      <c r="I17" s="86"/>
      <c r="J17" s="73" t="str">
        <f>IF(I17="","",(VLOOKUP(I17,名簿!$A$3:$C$98,2)))</f>
        <v/>
      </c>
      <c r="K17" s="24" t="str">
        <f>IF(I17="","","("&amp;VLOOKUP(I17,名簿!$A$3:$C$98,3)&amp;")")</f>
        <v/>
      </c>
      <c r="L17" s="86"/>
      <c r="M17" s="25" t="str">
        <f>IF(L17="","",(VLOOKUP(L17,名簿!$A$3:$C$98,2)))</f>
        <v/>
      </c>
      <c r="N17" s="24" t="str">
        <f>IF(L17="","","("&amp;VLOOKUP(L17,名簿!$A$3:$C$98,3)&amp;")")</f>
        <v/>
      </c>
    </row>
    <row r="18" spans="1:14" s="27" customFormat="1" ht="24.75" customHeight="1" x14ac:dyDescent="0.15">
      <c r="A18" s="21" t="s">
        <v>25</v>
      </c>
      <c r="B18" s="21"/>
      <c r="C18" s="86">
        <v>12</v>
      </c>
      <c r="D18" s="22" t="str">
        <f>IF(C18="","",(VLOOKUP(C18,名簿!$A$3:$C$98,2)))</f>
        <v>毛見　哲也</v>
      </c>
      <c r="E18" s="23" t="str">
        <f>IF(C18="","","("&amp;VLOOKUP(C18,名簿!$A$3:$C$98,3)&amp;")")</f>
        <v>(第三)</v>
      </c>
      <c r="F18" s="86">
        <v>56</v>
      </c>
      <c r="G18" s="24" t="str">
        <f>IF(F18="","",(VLOOKUP(F18,名簿!$A$3:$C$98,2)))</f>
        <v>藤巻　久之</v>
      </c>
      <c r="H18" s="25" t="str">
        <f>IF(F18="","","("&amp;VLOOKUP(F18,名簿!$A$3:$C$98,3)&amp;")")</f>
        <v>(陸協)</v>
      </c>
      <c r="I18" s="86"/>
      <c r="J18" s="25" t="str">
        <f>IF(I18="","",(VLOOKUP(I18,名簿!$A$3:$C$98,2)))</f>
        <v/>
      </c>
      <c r="K18" s="24" t="str">
        <f>IF(I18="","","("&amp;VLOOKUP(I18,名簿!$A$3:$C$98,3)&amp;")")</f>
        <v/>
      </c>
      <c r="L18" s="86"/>
      <c r="M18" s="25" t="str">
        <f>IF(L18="","",(VLOOKUP(L18,名簿!$A$3:$C$98,2)))</f>
        <v/>
      </c>
      <c r="N18" s="24" t="str">
        <f>IF(L18="","","("&amp;VLOOKUP(L18,名簿!$A$3:$C$98,3)&amp;")")</f>
        <v/>
      </c>
    </row>
    <row r="19" spans="1:14" s="27" customFormat="1" ht="24.75" customHeight="1" x14ac:dyDescent="0.15">
      <c r="A19" s="21" t="s">
        <v>26</v>
      </c>
      <c r="B19" s="21"/>
      <c r="C19" s="86">
        <v>55</v>
      </c>
      <c r="D19" s="22" t="str">
        <f>IF(C19="","",(VLOOKUP(C19,名簿!$A$3:$C$98,2)))</f>
        <v>坂井　和之</v>
      </c>
      <c r="E19" s="23" t="str">
        <f>IF(C19="","","("&amp;VLOOKUP(C19,名簿!$A$3:$C$98,3)&amp;")")</f>
        <v>(陸協)</v>
      </c>
      <c r="F19" s="86"/>
      <c r="G19" s="24" t="str">
        <f>IF(F19="","",(VLOOKUP(F19,名簿!$A$3:$C$98,2)))</f>
        <v/>
      </c>
      <c r="H19" s="25" t="str">
        <f>IF(F19="","","("&amp;VLOOKUP(F19,名簿!$A$3:$C$98,3)&amp;")")</f>
        <v/>
      </c>
      <c r="I19" s="86"/>
      <c r="J19" s="25" t="str">
        <f>IF(I19="","",(VLOOKUP(I19,名簿!$A$3:$C$98,2)))</f>
        <v/>
      </c>
      <c r="K19" s="24" t="str">
        <f>IF(I19="","","("&amp;VLOOKUP(I19,名簿!$A$3:$C$98,3)&amp;")")</f>
        <v/>
      </c>
      <c r="L19" s="86"/>
      <c r="M19" s="25" t="str">
        <f>IF(L19="","",(VLOOKUP(L19,名簿!$A$3:$C$98,2)))</f>
        <v/>
      </c>
      <c r="N19" s="24" t="str">
        <f>IF(L19="","","("&amp;VLOOKUP(L19,名簿!$A$3:$C$98,3)&amp;")")</f>
        <v/>
      </c>
    </row>
    <row r="20" spans="1:14" s="27" customFormat="1" ht="24.75" customHeight="1" x14ac:dyDescent="0.15">
      <c r="A20" s="21" t="s">
        <v>27</v>
      </c>
      <c r="B20" s="21"/>
      <c r="C20" s="86">
        <v>54</v>
      </c>
      <c r="D20" s="22" t="str">
        <f>IF(C20="","",(VLOOKUP(C20,名簿!$A$3:$C$98,2)))</f>
        <v>花井　憲雄</v>
      </c>
      <c r="E20" s="23" t="str">
        <f>IF(C20="","","("&amp;VLOOKUP(C20,名簿!$A$3:$C$98,3)&amp;")")</f>
        <v>(陸協)</v>
      </c>
      <c r="F20" s="86"/>
      <c r="G20" s="24" t="str">
        <f>IF(F20="","",(VLOOKUP(F20,名簿!$A$3:$C$98,2)))</f>
        <v/>
      </c>
      <c r="H20" s="25" t="str">
        <f>IF(F20="","","("&amp;VLOOKUP(F20,名簿!$A$3:$C$98,3)&amp;")")</f>
        <v/>
      </c>
      <c r="I20" s="86"/>
      <c r="J20" s="25" t="str">
        <f>IF(I20="","",(VLOOKUP(I20,名簿!$A$3:$C$98,2)))</f>
        <v/>
      </c>
      <c r="K20" s="24" t="str">
        <f>IF(I20="","","("&amp;VLOOKUP(I20,名簿!$A$3:$C$98,3)&amp;")")</f>
        <v/>
      </c>
      <c r="L20" s="86"/>
      <c r="M20" s="25" t="str">
        <f>IF(L20="","",(VLOOKUP(L20,名簿!$A$3:$C$98,2)))</f>
        <v/>
      </c>
      <c r="N20" s="24" t="str">
        <f>IF(L20="","","("&amp;VLOOKUP(L20,名簿!$A$3:$C$98,3)&amp;")")</f>
        <v/>
      </c>
    </row>
    <row r="21" spans="1:14" s="27" customFormat="1" ht="24.75" customHeight="1" x14ac:dyDescent="0.15">
      <c r="A21" s="21" t="s">
        <v>28</v>
      </c>
      <c r="B21" s="21"/>
      <c r="C21" s="86">
        <v>9</v>
      </c>
      <c r="D21" s="22" t="str">
        <f>IF(C21="","",(VLOOKUP(C21,名簿!$A$3:$C$98,2)))</f>
        <v>小林　辰男</v>
      </c>
      <c r="E21" s="23" t="str">
        <f>IF(C21="","","("&amp;VLOOKUP(C21,名簿!$A$3:$C$98,3)&amp;")")</f>
        <v>(第二)</v>
      </c>
      <c r="F21" s="86"/>
      <c r="G21" s="24" t="str">
        <f>IF(F21="","",(VLOOKUP(F21,名簿!$A$3:$C$98,2)))</f>
        <v/>
      </c>
      <c r="H21" s="25" t="str">
        <f>IF(F21="","","("&amp;VLOOKUP(F21,名簿!$A$3:$C$98,3)&amp;")")</f>
        <v/>
      </c>
      <c r="I21" s="86"/>
      <c r="J21" s="25" t="str">
        <f>IF(I21="","",(VLOOKUP(I21,名簿!$A$3:$C$98,2)))</f>
        <v/>
      </c>
      <c r="K21" s="24" t="str">
        <f>IF(I21="","","("&amp;VLOOKUP(I21,名簿!$A$3:$C$98,3)&amp;")")</f>
        <v/>
      </c>
      <c r="L21" s="86"/>
      <c r="M21" s="25" t="str">
        <f>IF(L21="","",(VLOOKUP(L21,名簿!$A$3:$C$98,2)))</f>
        <v/>
      </c>
      <c r="N21" s="24" t="str">
        <f>IF(L21="","","("&amp;VLOOKUP(L21,名簿!$A$3:$C$98,3)&amp;")")</f>
        <v/>
      </c>
    </row>
    <row r="22" spans="1:14" s="27" customFormat="1" ht="24.75" customHeight="1" x14ac:dyDescent="0.15">
      <c r="A22" s="21" t="s">
        <v>29</v>
      </c>
      <c r="B22" s="21"/>
      <c r="C22" s="86">
        <v>46</v>
      </c>
      <c r="D22" s="22" t="str">
        <f>IF(C22="","",(VLOOKUP(C22,名簿!$A$3:$C$98,2)))</f>
        <v>重野　典子</v>
      </c>
      <c r="E22" s="23" t="str">
        <f>IF(C22="","","("&amp;VLOOKUP(C22,名簿!$A$3:$C$98,3)&amp;")")</f>
        <v>(翔洋中等)</v>
      </c>
      <c r="F22" s="86">
        <v>38</v>
      </c>
      <c r="G22" s="24" t="str">
        <f>IF(F22="","",(VLOOKUP(F22,名簿!$A$3:$C$98,2)))</f>
        <v>本間　玲子</v>
      </c>
      <c r="H22" s="25" t="str">
        <f>IF(F22="","","("&amp;VLOOKUP(F22,名簿!$A$3:$C$98,3)&amp;")")</f>
        <v>(北条)</v>
      </c>
      <c r="I22" s="86">
        <v>29</v>
      </c>
      <c r="J22" s="25" t="str">
        <f>IF(I22="","",(VLOOKUP(I22,名簿!$A$3:$C$98,2)))</f>
        <v>北澤　祥子</v>
      </c>
      <c r="K22" s="24" t="str">
        <f>IF(I22="","","("&amp;VLOOKUP(I22,名簿!$A$3:$C$98,3)&amp;")")</f>
        <v>(南)</v>
      </c>
      <c r="L22" s="86"/>
      <c r="M22" s="25" t="str">
        <f>IF(L22="","",(VLOOKUP(L22,名簿!$A$3:$C$98,2)))</f>
        <v/>
      </c>
      <c r="N22" s="24" t="str">
        <f>IF(L22="","","("&amp;VLOOKUP(L22,名簿!$A$3:$C$98,3)&amp;")")</f>
        <v/>
      </c>
    </row>
    <row r="23" spans="1:14" s="27" customFormat="1" ht="24.75" customHeight="1" x14ac:dyDescent="0.15">
      <c r="A23" s="21" t="s">
        <v>124</v>
      </c>
      <c r="B23" s="21"/>
      <c r="C23" s="86">
        <v>32</v>
      </c>
      <c r="D23" s="22" t="str">
        <f>IF(C23="","",(VLOOKUP(C23,名簿!$A$3:$C$98,2)))</f>
        <v>近藤　悠司</v>
      </c>
      <c r="E23" s="23" t="str">
        <f>IF(C23="","","("&amp;VLOOKUP(C23,名簿!$A$3:$C$98,3)&amp;")")</f>
        <v>(東)</v>
      </c>
      <c r="F23" s="86">
        <v>42</v>
      </c>
      <c r="G23" s="72" t="str">
        <f>IF(F23="","",(VLOOKUP(F23,名簿!$A$3:$C$98,2)))</f>
        <v>大倉　豪</v>
      </c>
      <c r="H23" s="25" t="str">
        <f>IF(F23="","","("&amp;VLOOKUP(F23,名簿!$A$3:$C$98,3)&amp;")")</f>
        <v>(西山)</v>
      </c>
      <c r="I23" s="86">
        <v>45</v>
      </c>
      <c r="J23" s="73" t="str">
        <f>IF(I23="","",(VLOOKUP(I23,名簿!$A$3:$C$98,2)))</f>
        <v>高橋　直美</v>
      </c>
      <c r="K23" s="24" t="str">
        <f>IF(I23="","","("&amp;VLOOKUP(I23,名簿!$A$3:$C$98,3)&amp;")")</f>
        <v>(刈羽)</v>
      </c>
      <c r="L23" s="86"/>
      <c r="M23" s="73" t="str">
        <f>IF(L23="","",(VLOOKUP(L23,名簿!$A$3:$C$98,2)))</f>
        <v/>
      </c>
      <c r="N23" s="24" t="str">
        <f>IF(L23="","","("&amp;VLOOKUP(L23,名簿!$A$3:$C$98,3)&amp;")")</f>
        <v/>
      </c>
    </row>
    <row r="24" spans="1:14" s="27" customFormat="1" ht="24.75" customHeight="1" x14ac:dyDescent="0.15">
      <c r="A24" s="21"/>
      <c r="B24" s="21"/>
      <c r="C24" s="86"/>
      <c r="D24" s="74" t="str">
        <f>IF(C24="","",(VLOOKUP(C24,名簿!$A$3:$C$98,2)))</f>
        <v/>
      </c>
      <c r="E24" s="23" t="str">
        <f>IF(C24="","","("&amp;VLOOKUP(C24,名簿!$A$3:$C$98,3)&amp;")")</f>
        <v/>
      </c>
      <c r="F24" s="86"/>
      <c r="G24" s="24" t="str">
        <f>IF(F24="","",(VLOOKUP(F24,名簿!$A$3:$C$98,2)))</f>
        <v/>
      </c>
      <c r="H24" s="25" t="str">
        <f>IF(F24="","","("&amp;VLOOKUP(F24,名簿!$A$3:$C$98,3)&amp;")")</f>
        <v/>
      </c>
      <c r="I24" s="86"/>
      <c r="J24" s="25" t="str">
        <f>IF(I24="","",(VLOOKUP(I24,名簿!$A$3:$C$98,2)))</f>
        <v/>
      </c>
      <c r="K24" s="24" t="str">
        <f>IF(I24="","","("&amp;VLOOKUP(I24,名簿!$A$3:$C$98,3)&amp;")")</f>
        <v/>
      </c>
      <c r="L24" s="86"/>
      <c r="M24" s="25" t="str">
        <f>IF(L24="","",(VLOOKUP(L24,名簿!$A$3:$C$98,2)))</f>
        <v/>
      </c>
      <c r="N24" s="24" t="str">
        <f>IF(L24="","","("&amp;VLOOKUP(L24,名簿!$A$3:$C$98,3)&amp;")")</f>
        <v/>
      </c>
    </row>
    <row r="25" spans="1:14" s="27" customFormat="1" ht="24.75" customHeight="1" x14ac:dyDescent="0.15">
      <c r="A25" s="26" t="s">
        <v>125</v>
      </c>
      <c r="B25" s="26"/>
      <c r="C25" s="86"/>
      <c r="D25" s="22" t="str">
        <f>IF(C25="","",(VLOOKUP(C25,名簿!$A$3:$C$98,2)))</f>
        <v/>
      </c>
      <c r="E25" s="23" t="str">
        <f>IF(C25="","","("&amp;VLOOKUP(C25,名簿!$A$3:$C$98,3)&amp;")")</f>
        <v/>
      </c>
      <c r="F25" s="86"/>
      <c r="G25" s="24" t="str">
        <f>IF(F25="","",(VLOOKUP(F25,名簿!$A$3:$C$98,2)))</f>
        <v/>
      </c>
      <c r="H25" s="25" t="str">
        <f>IF(F25="","","("&amp;VLOOKUP(F25,名簿!$A$3:$C$98,3)&amp;")")</f>
        <v/>
      </c>
      <c r="I25" s="86"/>
      <c r="J25" s="25" t="str">
        <f>IF(I25="","",(VLOOKUP(I25,名簿!$A$3:$C$98,2)))</f>
        <v/>
      </c>
      <c r="K25" s="24" t="str">
        <f>IF(I25="","","("&amp;VLOOKUP(I25,名簿!$A$3:$C$98,3)&amp;")")</f>
        <v/>
      </c>
      <c r="L25" s="86"/>
      <c r="M25" s="25" t="str">
        <f>IF(L25="","",(VLOOKUP(L25,名簿!$A$3:$C$98,2)))</f>
        <v/>
      </c>
      <c r="N25" s="24" t="str">
        <f>IF(L25="","","("&amp;VLOOKUP(L25,名簿!$A$3:$C$98,3)&amp;")")</f>
        <v/>
      </c>
    </row>
    <row r="26" spans="1:14" s="27" customFormat="1" ht="24.75" customHeight="1" x14ac:dyDescent="0.15">
      <c r="A26" s="28" t="s">
        <v>148</v>
      </c>
      <c r="B26" s="28"/>
      <c r="C26" s="86">
        <v>26</v>
      </c>
      <c r="D26" s="22" t="str">
        <f>IF(C26="","",(VLOOKUP(C26,名簿!$A$3:$C$98,2)))</f>
        <v>山岸　華子</v>
      </c>
      <c r="E26" s="23" t="str">
        <f>IF(C26="","","("&amp;VLOOKUP(C26,名簿!$A$3:$C$98,3)&amp;")")</f>
        <v>(瑞穂)</v>
      </c>
      <c r="F26" s="86"/>
      <c r="G26" s="24"/>
      <c r="H26" s="25"/>
      <c r="I26" s="86"/>
      <c r="J26" s="25"/>
      <c r="K26" s="24"/>
      <c r="L26" s="86"/>
      <c r="M26" s="25"/>
      <c r="N26" s="24"/>
    </row>
    <row r="27" spans="1:14" s="27" customFormat="1" ht="24.75" customHeight="1" x14ac:dyDescent="0.15">
      <c r="A27" s="28" t="s">
        <v>318</v>
      </c>
      <c r="B27" s="28"/>
      <c r="C27" s="86">
        <v>16</v>
      </c>
      <c r="D27" s="74" t="str">
        <f>IF(C27="","",(VLOOKUP(C27,名簿!$A$3:$C$98,2)))</f>
        <v>海津　美樹</v>
      </c>
      <c r="E27" s="23" t="str">
        <f>IF(C27="","","("&amp;VLOOKUP(C27,名簿!$A$3:$C$98,3)&amp;")")</f>
        <v>(第三)</v>
      </c>
      <c r="F27" s="86"/>
      <c r="G27" s="24"/>
      <c r="H27" s="25"/>
      <c r="I27" s="86"/>
      <c r="J27" s="25"/>
      <c r="K27" s="24"/>
      <c r="L27" s="86"/>
      <c r="M27" s="25"/>
      <c r="N27" s="24"/>
    </row>
    <row r="28" spans="1:14" s="27" customFormat="1" ht="24.75" customHeight="1" x14ac:dyDescent="0.15">
      <c r="A28" s="28" t="s">
        <v>317</v>
      </c>
      <c r="B28" s="28"/>
      <c r="C28" s="86">
        <v>61</v>
      </c>
      <c r="D28" s="22" t="str">
        <f>IF(C28="","",(VLOOKUP(C28,名簿!$A$3:$C$98,2)))</f>
        <v>森山　英里子</v>
      </c>
      <c r="E28" s="23" t="str">
        <f>IF(C28="","","("&amp;VLOOKUP(C28,名簿!$A$3:$C$98,3)&amp;")")</f>
        <v>(陸協)</v>
      </c>
      <c r="F28" s="86"/>
      <c r="G28" s="24"/>
      <c r="H28" s="25"/>
      <c r="I28" s="86"/>
      <c r="J28" s="25"/>
      <c r="K28" s="24"/>
      <c r="L28" s="86"/>
      <c r="M28" s="25"/>
      <c r="N28" s="24"/>
    </row>
    <row r="29" spans="1:14" s="27" customFormat="1" ht="24.75" customHeight="1" x14ac:dyDescent="0.15">
      <c r="A29" s="21"/>
      <c r="B29" s="21"/>
      <c r="C29" s="86"/>
      <c r="D29" s="22" t="str">
        <f>IF(C29="","",(VLOOKUP(C29,名簿!$A$3:$C$98,2)))</f>
        <v/>
      </c>
      <c r="E29" s="23" t="str">
        <f>IF(C29="","","("&amp;VLOOKUP(C29,名簿!$A$3:$C$98,3)&amp;")")</f>
        <v/>
      </c>
      <c r="F29" s="86"/>
      <c r="G29" s="24" t="str">
        <f>IF(F29="","",(VLOOKUP(F29,名簿!$A$3:$C$98,2)))</f>
        <v/>
      </c>
      <c r="H29" s="25" t="str">
        <f>IF(F29="","","("&amp;VLOOKUP(F29,名簿!$A$3:$C$98,3)&amp;")")</f>
        <v/>
      </c>
      <c r="I29" s="86"/>
      <c r="J29" s="25" t="str">
        <f>IF(I29="","",(VLOOKUP(I29,名簿!$A$3:$C$98,2)))</f>
        <v/>
      </c>
      <c r="K29" s="24" t="str">
        <f>IF(I29="","","("&amp;VLOOKUP(I29,名簿!$A$3:$C$98,3)&amp;")")</f>
        <v/>
      </c>
      <c r="L29" s="86"/>
      <c r="M29" s="25" t="str">
        <f>IF(L29="","",(VLOOKUP(L29,名簿!$A$3:$C$98,2)))</f>
        <v/>
      </c>
      <c r="N29" s="24" t="str">
        <f>IF(L29="","","("&amp;VLOOKUP(L29,名簿!$A$3:$C$98,3)&amp;")")</f>
        <v/>
      </c>
    </row>
    <row r="30" spans="1:14" s="27" customFormat="1" ht="24.75" customHeight="1" x14ac:dyDescent="0.15">
      <c r="A30" s="26" t="s">
        <v>126</v>
      </c>
      <c r="B30" s="26"/>
      <c r="C30" s="86">
        <v>25</v>
      </c>
      <c r="D30" s="22" t="str">
        <f>IF(C30="","",(VLOOKUP(C30,名簿!$A$3:$C$98,2)))</f>
        <v>金井　葉子</v>
      </c>
      <c r="E30" s="23" t="str">
        <f>IF(C30="","","("&amp;VLOOKUP(C30,名簿!$A$3:$C$98,3)&amp;")")</f>
        <v>(瑞穂)</v>
      </c>
      <c r="F30" s="86"/>
      <c r="G30" s="24" t="str">
        <f>IF(F30="","",(VLOOKUP(F30,名簿!$A$3:$C$98,2)))</f>
        <v/>
      </c>
      <c r="H30" s="25" t="str">
        <f>IF(F30="","","("&amp;VLOOKUP(F30,名簿!$A$3:$C$98,3)&amp;")")</f>
        <v/>
      </c>
      <c r="I30" s="86"/>
      <c r="J30" s="25" t="str">
        <f>IF(I30="","",(VLOOKUP(I30,名簿!$A$3:$C$98,2)))</f>
        <v/>
      </c>
      <c r="K30" s="24" t="str">
        <f>IF(I30="","","("&amp;VLOOKUP(I30,名簿!$A$3:$C$98,3)&amp;")")</f>
        <v/>
      </c>
      <c r="L30" s="86"/>
      <c r="M30" s="25" t="str">
        <f>IF(L30="","",(VLOOKUP(L30,名簿!$A$3:$C$98,2)))</f>
        <v/>
      </c>
      <c r="N30" s="24" t="str">
        <f>IF(L30="","","("&amp;VLOOKUP(L30,名簿!$A$3:$C$98,3)&amp;")")</f>
        <v/>
      </c>
    </row>
    <row r="31" spans="1:14" s="27" customFormat="1" ht="24.75" customHeight="1" x14ac:dyDescent="0.15">
      <c r="A31" s="21"/>
      <c r="B31" s="21"/>
      <c r="C31" s="86"/>
      <c r="D31" s="22" t="str">
        <f>IF(C31="","",(VLOOKUP(C31,名簿!$A$3:$C$98,2)))</f>
        <v/>
      </c>
      <c r="E31" s="23" t="str">
        <f>IF(C31="","","("&amp;VLOOKUP(C31,名簿!$A$3:$C$98,3)&amp;")")</f>
        <v/>
      </c>
      <c r="F31" s="86"/>
      <c r="G31" s="24" t="str">
        <f>IF(F31="","",(VLOOKUP(F31,名簿!$A$3:$C$98,2)))</f>
        <v/>
      </c>
      <c r="H31" s="25" t="str">
        <f>IF(F31="","","("&amp;VLOOKUP(F31,名簿!$A$3:$C$98,3)&amp;")")</f>
        <v/>
      </c>
      <c r="I31" s="86"/>
      <c r="J31" s="25" t="str">
        <f>IF(I31="","",(VLOOKUP(I31,名簿!$A$3:$C$98,2)))</f>
        <v/>
      </c>
      <c r="K31" s="24" t="str">
        <f>IF(I31="","","("&amp;VLOOKUP(I31,名簿!$A$3:$C$98,3)&amp;")")</f>
        <v/>
      </c>
      <c r="L31" s="86"/>
      <c r="M31" s="25" t="str">
        <f>IF(L31="","",(VLOOKUP(L31,名簿!$A$3:$C$98,2)))</f>
        <v/>
      </c>
      <c r="N31" s="24" t="str">
        <f>IF(L31="","","("&amp;VLOOKUP(L31,名簿!$A$3:$C$98,3)&amp;")")</f>
        <v/>
      </c>
    </row>
    <row r="32" spans="1:14" s="27" customFormat="1" ht="24.75" customHeight="1" x14ac:dyDescent="0.15">
      <c r="A32" s="21" t="s">
        <v>181</v>
      </c>
      <c r="B32" s="21"/>
      <c r="C32" s="86"/>
      <c r="D32" s="22" t="str">
        <f>IF(C32="","",(VLOOKUP(C32,名簿!$A$3:$C$98,2)))</f>
        <v/>
      </c>
      <c r="E32" s="23" t="str">
        <f>IF(C32="","","("&amp;VLOOKUP(C32,名簿!$A$3:$C$98,3)&amp;")")</f>
        <v/>
      </c>
      <c r="F32" s="86"/>
      <c r="G32" s="24" t="str">
        <f>IF(F32="","",(VLOOKUP(F32,名簿!$A$3:$C$98,2)))</f>
        <v/>
      </c>
      <c r="H32" s="25" t="str">
        <f>IF(F32="","","("&amp;VLOOKUP(F32,名簿!$A$3:$C$98,3)&amp;")")</f>
        <v/>
      </c>
      <c r="I32" s="86"/>
      <c r="J32" s="25" t="str">
        <f>IF(I32="","",(VLOOKUP(I32,名簿!$A$3:$C$98,2)))</f>
        <v/>
      </c>
      <c r="K32" s="24" t="str">
        <f>IF(I32="","","("&amp;VLOOKUP(I32,名簿!$A$3:$C$98,3)&amp;")")</f>
        <v/>
      </c>
      <c r="L32" s="86"/>
      <c r="M32" s="25" t="str">
        <f>IF(L32="","",(VLOOKUP(L32,名簿!$A$3:$C$98,2)))</f>
        <v/>
      </c>
      <c r="N32" s="24" t="str">
        <f>IF(L32="","","("&amp;VLOOKUP(L32,名簿!$A$3:$C$98,3)&amp;")")</f>
        <v/>
      </c>
    </row>
    <row r="33" spans="1:14" s="27" customFormat="1" ht="24.75" customHeight="1" x14ac:dyDescent="0.15">
      <c r="A33" s="21"/>
      <c r="B33" s="21"/>
      <c r="C33" s="86"/>
      <c r="D33" s="22" t="str">
        <f>IF(C33="","",(VLOOKUP(C33,名簿!$A$3:$C$98,2)))</f>
        <v/>
      </c>
      <c r="E33" s="23" t="str">
        <f>IF(C33="","","("&amp;VLOOKUP(C33,名簿!$A$3:$C$98,3)&amp;")")</f>
        <v/>
      </c>
      <c r="F33" s="86"/>
      <c r="G33" s="24" t="str">
        <f>IF(F33="","",(VLOOKUP(F33,名簿!$A$3:$C$98,2)))</f>
        <v/>
      </c>
      <c r="H33" s="25" t="str">
        <f>IF(F33="","","("&amp;VLOOKUP(F33,名簿!$A$3:$C$98,3)&amp;")")</f>
        <v/>
      </c>
      <c r="I33" s="86"/>
      <c r="J33" s="25" t="str">
        <f>IF(I33="","",(VLOOKUP(I33,名簿!$A$3:$C$98,2)))</f>
        <v/>
      </c>
      <c r="K33" s="24" t="str">
        <f>IF(I33="","","("&amp;VLOOKUP(I33,名簿!$A$3:$C$98,3)&amp;")")</f>
        <v/>
      </c>
      <c r="L33" s="86"/>
      <c r="M33" s="25" t="str">
        <f>IF(L33="","",(VLOOKUP(L33,名簿!$A$3:$C$98,2)))</f>
        <v/>
      </c>
      <c r="N33" s="24" t="str">
        <f>IF(L33="","","("&amp;VLOOKUP(L33,名簿!$A$3:$C$98,3)&amp;")")</f>
        <v/>
      </c>
    </row>
    <row r="34" spans="1:14" s="27" customFormat="1" ht="24.75" customHeight="1" x14ac:dyDescent="0.15">
      <c r="A34" s="21" t="s">
        <v>128</v>
      </c>
      <c r="B34" s="21"/>
      <c r="C34" s="86">
        <v>40</v>
      </c>
      <c r="D34" s="22" t="str">
        <f>IF(C34="","",(VLOOKUP(C34,名簿!$A$3:$C$98,2)))</f>
        <v>井澤　浩二</v>
      </c>
      <c r="E34" s="23" t="str">
        <f>IF(C34="","","("&amp;VLOOKUP(C34,名簿!$A$3:$C$98,3)&amp;")")</f>
        <v>(高柳)</v>
      </c>
      <c r="F34" s="86">
        <v>10</v>
      </c>
      <c r="G34" s="24" t="str">
        <f>IF(F34="","",(VLOOKUP(F34,名簿!$A$3:$C$98,2)))</f>
        <v>田村　秀樹</v>
      </c>
      <c r="H34" s="25" t="str">
        <f>IF(F34="","","("&amp;VLOOKUP(F34,名簿!$A$3:$C$98,3)&amp;")")</f>
        <v>(第二)</v>
      </c>
      <c r="I34" s="86">
        <v>24</v>
      </c>
      <c r="J34" s="25" t="str">
        <f>IF(I34="","",(VLOOKUP(I34,名簿!$A$3:$C$98,2)))</f>
        <v>佐藤　敦</v>
      </c>
      <c r="K34" s="24" t="str">
        <f>IF(I34="","","("&amp;VLOOKUP(I34,名簿!$A$3:$C$98,3)&amp;")")</f>
        <v>(瑞穂)</v>
      </c>
      <c r="L34" s="86">
        <v>64</v>
      </c>
      <c r="M34" s="73" t="str">
        <f>IF(L34="","",(VLOOKUP(L34,名簿!$A$3:$C$98,2)))</f>
        <v>小林　勝広</v>
      </c>
      <c r="N34" s="24" t="str">
        <f>IF(L34="","","("&amp;VLOOKUP(L34,名簿!$A$3:$C$98,3)&amp;")")</f>
        <v>(陸協)</v>
      </c>
    </row>
    <row r="35" spans="1:14" s="27" customFormat="1" ht="24.75" customHeight="1" x14ac:dyDescent="0.15">
      <c r="A35" s="21"/>
      <c r="B35" s="21"/>
      <c r="C35" s="86"/>
      <c r="D35" s="74" t="str">
        <f>IF(C35="","",(VLOOKUP(C35,名簿!$A$3:$C$98,2)))</f>
        <v/>
      </c>
      <c r="E35" s="23" t="str">
        <f>IF(C35="","","("&amp;VLOOKUP(C35,名簿!$A$3:$C$98,3)&amp;")")</f>
        <v/>
      </c>
      <c r="F35" s="86"/>
      <c r="G35" s="24" t="str">
        <f>IF(F35="","",(VLOOKUP(F35,名簿!$A$3:$C$98,2)))</f>
        <v/>
      </c>
      <c r="H35" s="25" t="str">
        <f>IF(F35="","","("&amp;VLOOKUP(F35,名簿!$A$3:$C$98,3)&amp;")")</f>
        <v/>
      </c>
      <c r="I35" s="86"/>
      <c r="J35" s="25" t="str">
        <f>IF(I35="","",(VLOOKUP(I35,名簿!$A$3:$C$98,2)))</f>
        <v/>
      </c>
      <c r="K35" s="24" t="str">
        <f>IF(I35="","","("&amp;VLOOKUP(I35,名簿!$A$3:$C$98,3)&amp;")")</f>
        <v/>
      </c>
      <c r="L35" s="86"/>
      <c r="M35" s="25" t="str">
        <f>IF(L35="","",(VLOOKUP(L35,名簿!$A$3:$C$98,2)))</f>
        <v/>
      </c>
      <c r="N35" s="24" t="str">
        <f>IF(L35="","","("&amp;VLOOKUP(L35,名簿!$A$3:$C$98,3)&amp;")")</f>
        <v/>
      </c>
    </row>
    <row r="36" spans="1:14" s="27" customFormat="1" ht="24.75" customHeight="1" x14ac:dyDescent="0.15">
      <c r="A36" s="21"/>
      <c r="B36" s="21"/>
      <c r="C36" s="86"/>
      <c r="D36" s="22" t="str">
        <f>IF(C36="","",(VLOOKUP(C36,名簿!$A$3:$C$98,2)))</f>
        <v/>
      </c>
      <c r="E36" s="23" t="str">
        <f>IF(C36="","","("&amp;VLOOKUP(C36,名簿!$A$3:$C$98,3)&amp;")")</f>
        <v/>
      </c>
      <c r="F36" s="86"/>
      <c r="G36" s="24" t="str">
        <f>IF(F36="","",(VLOOKUP(F36,名簿!$A$3:$C$98,2)))</f>
        <v/>
      </c>
      <c r="H36" s="25" t="str">
        <f>IF(F36="","","("&amp;VLOOKUP(F36,名簿!$A$3:$C$98,3)&amp;")")</f>
        <v/>
      </c>
      <c r="I36" s="86"/>
      <c r="J36" s="25" t="str">
        <f>IF(I36="","",(VLOOKUP(I36,名簿!$A$3:$C$98,2)))</f>
        <v/>
      </c>
      <c r="K36" s="24" t="str">
        <f>IF(I36="","","("&amp;VLOOKUP(I36,名簿!$A$3:$C$98,3)&amp;")")</f>
        <v/>
      </c>
      <c r="L36" s="86"/>
      <c r="M36" s="25" t="str">
        <f>IF(L36="","",(VLOOKUP(L36,名簿!$A$3:$C$98,2)))</f>
        <v/>
      </c>
      <c r="N36" s="24" t="str">
        <f>IF(L36="","","("&amp;VLOOKUP(L36,名簿!$A$3:$C$98,3)&amp;")")</f>
        <v/>
      </c>
    </row>
    <row r="37" spans="1:14" s="27" customFormat="1" ht="24.75" customHeight="1" x14ac:dyDescent="0.15">
      <c r="A37" s="21" t="s">
        <v>129</v>
      </c>
      <c r="B37" s="21"/>
      <c r="C37" s="86">
        <v>13</v>
      </c>
      <c r="D37" s="22" t="str">
        <f>IF(C37="","",(VLOOKUP(C37,名簿!$A$3:$C$98,2)))</f>
        <v>鷲塚　繁雄</v>
      </c>
      <c r="E37" s="23" t="str">
        <f>IF(C37="","","("&amp;VLOOKUP(C37,名簿!$A$3:$C$98,3)&amp;")")</f>
        <v>(第三)</v>
      </c>
      <c r="F37" s="86">
        <v>49</v>
      </c>
      <c r="G37" s="24" t="str">
        <f>IF(F37="","",(VLOOKUP(F37,名簿!$A$3:$C$98,2)))</f>
        <v>吉田　建夫</v>
      </c>
      <c r="H37" s="25" t="str">
        <f>IF(F37="","","("&amp;VLOOKUP(F37,名簿!$A$3:$C$98,3)&amp;")")</f>
        <v>(陸協)</v>
      </c>
      <c r="I37" s="86"/>
      <c r="J37" s="25" t="str">
        <f>IF(I37="","",(VLOOKUP(I37,名簿!$A$3:$C$98,2)))</f>
        <v/>
      </c>
      <c r="K37" s="24" t="str">
        <f>IF(I37="","","("&amp;VLOOKUP(I37,名簿!$A$3:$C$98,3)&amp;")")</f>
        <v/>
      </c>
      <c r="L37" s="86"/>
      <c r="M37" s="25" t="str">
        <f>IF(L37="","",(VLOOKUP(L37,名簿!$A$3:$C$98,2)))</f>
        <v/>
      </c>
      <c r="N37" s="24" t="str">
        <f>IF(L37="","","("&amp;VLOOKUP(L37,名簿!$A$3:$C$98,3)&amp;")")</f>
        <v/>
      </c>
    </row>
    <row r="38" spans="1:14" s="27" customFormat="1" ht="24.75" customHeight="1" x14ac:dyDescent="0.15">
      <c r="C38" s="86"/>
      <c r="D38" s="22" t="str">
        <f>IF(C38="","",(VLOOKUP(C38,名簿!$A$3:$C$98,2)))</f>
        <v/>
      </c>
      <c r="E38" s="23" t="str">
        <f>IF(C38="","","("&amp;VLOOKUP(C38,名簿!$A$3:$C$98,3)&amp;")")</f>
        <v/>
      </c>
      <c r="F38" s="86"/>
      <c r="G38" s="24" t="str">
        <f>IF(F38="","",(VLOOKUP(F38,名簿!$A$3:$C$98,2)))</f>
        <v/>
      </c>
      <c r="H38" s="25" t="str">
        <f>IF(F38="","","("&amp;VLOOKUP(F38,名簿!$A$3:$C$98,3)&amp;")")</f>
        <v/>
      </c>
      <c r="I38" s="86"/>
      <c r="J38" s="25" t="str">
        <f>IF(I38="","",(VLOOKUP(I38,名簿!$A$3:$C$98,2)))</f>
        <v/>
      </c>
      <c r="K38" s="24" t="str">
        <f>IF(I38="","","("&amp;VLOOKUP(I38,名簿!$A$3:$C$98,3)&amp;")")</f>
        <v/>
      </c>
      <c r="L38" s="86"/>
      <c r="M38" s="25" t="str">
        <f>IF(L38="","",(VLOOKUP(L38,名簿!$A$3:$C$98,2)))</f>
        <v/>
      </c>
      <c r="N38" s="24" t="str">
        <f>IF(L38="","","("&amp;VLOOKUP(L38,名簿!$A$3:$C$98,3)&amp;")")</f>
        <v/>
      </c>
    </row>
    <row r="39" spans="1:14" s="27" customFormat="1" ht="24.75" customHeight="1" x14ac:dyDescent="0.15">
      <c r="A39" s="21" t="s">
        <v>132</v>
      </c>
      <c r="B39" s="21"/>
      <c r="C39" s="86">
        <v>56</v>
      </c>
      <c r="D39" s="22" t="str">
        <f>IF(C39="","",(VLOOKUP(C39,名簿!$A$3:$C$98,2)))</f>
        <v>藤巻　久之</v>
      </c>
      <c r="E39" s="23" t="str">
        <f>IF(C39="","","("&amp;VLOOKUP(C39,名簿!$A$3:$C$98,3)&amp;")")</f>
        <v>(陸協)</v>
      </c>
      <c r="F39" s="86">
        <v>12</v>
      </c>
      <c r="G39" s="24" t="str">
        <f>IF(F39="","",(VLOOKUP(F39,名簿!$A$3:$C$98,2)))</f>
        <v>毛見　哲也</v>
      </c>
      <c r="H39" s="25" t="str">
        <f>IF(F39="","","("&amp;VLOOKUP(F39,名簿!$A$3:$C$98,3)&amp;")")</f>
        <v>(第三)</v>
      </c>
      <c r="I39" s="86"/>
      <c r="J39" s="25" t="str">
        <f>IF(I39="","",(VLOOKUP(I39,名簿!$A$3:$C$98,2)))</f>
        <v/>
      </c>
      <c r="K39" s="24" t="str">
        <f>IF(I39="","","("&amp;VLOOKUP(I39,名簿!$A$3:$C$98,3)&amp;")")</f>
        <v/>
      </c>
      <c r="L39" s="86"/>
      <c r="M39" s="25" t="str">
        <f>IF(L39="","",(VLOOKUP(L39,名簿!$A$3:$C$98,2)))</f>
        <v/>
      </c>
      <c r="N39" s="24" t="str">
        <f>IF(L39="","","("&amp;VLOOKUP(L39,名簿!$A$3:$C$98,3)&amp;")")</f>
        <v/>
      </c>
    </row>
    <row r="40" spans="1:14" s="27" customFormat="1" ht="24.75" customHeight="1" x14ac:dyDescent="0.15">
      <c r="A40" s="21"/>
      <c r="B40" s="21"/>
      <c r="C40" s="86"/>
      <c r="D40" s="22" t="str">
        <f>IF(C40="","",(VLOOKUP(C40,名簿!$A$3:$C$98,2)))</f>
        <v/>
      </c>
      <c r="E40" s="23" t="str">
        <f>IF(C40="","","("&amp;VLOOKUP(C40,名簿!$A$3:$C$98,3)&amp;")")</f>
        <v/>
      </c>
      <c r="F40" s="86"/>
      <c r="G40" s="24" t="str">
        <f>IF(F40="","",(VLOOKUP(F40,名簿!$A$3:$C$98,2)))</f>
        <v/>
      </c>
      <c r="H40" s="25" t="str">
        <f>IF(F40="","","("&amp;VLOOKUP(F40,名簿!$A$3:$C$98,3)&amp;")")</f>
        <v/>
      </c>
      <c r="I40" s="86"/>
      <c r="J40" s="25" t="str">
        <f>IF(I40="","",(VLOOKUP(I40,名簿!$A$3:$C$98,2)))</f>
        <v/>
      </c>
      <c r="K40" s="24" t="str">
        <f>IF(I40="","","("&amp;VLOOKUP(I40,名簿!$A$3:$C$98,3)&amp;")")</f>
        <v/>
      </c>
      <c r="L40" s="86"/>
      <c r="M40" s="25" t="str">
        <f>IF(L40="","",(VLOOKUP(L40,名簿!$A$3:$C$98,2)))</f>
        <v/>
      </c>
      <c r="N40" s="24" t="str">
        <f>IF(L40="","","("&amp;VLOOKUP(L40,名簿!$A$3:$C$98,3)&amp;")")</f>
        <v/>
      </c>
    </row>
    <row r="41" spans="1:14" s="27" customFormat="1" ht="24.75" customHeight="1" x14ac:dyDescent="0.15">
      <c r="A41" s="21" t="s">
        <v>133</v>
      </c>
      <c r="B41" s="21"/>
      <c r="C41" s="86">
        <v>48</v>
      </c>
      <c r="D41" s="22" t="str">
        <f>IF(C41="","",(VLOOKUP(C41,名簿!$A$3:$C$98,2)))</f>
        <v>石原　明</v>
      </c>
      <c r="E41" s="23" t="str">
        <f>IF(C41="","","("&amp;VLOOKUP(C41,名簿!$A$3:$C$98,3)&amp;")")</f>
        <v>(翔洋中等)</v>
      </c>
      <c r="F41" s="86">
        <v>51</v>
      </c>
      <c r="G41" s="24" t="str">
        <f>IF(F41="","",(VLOOKUP(F41,名簿!$A$3:$C$98,2)))</f>
        <v>重野　正毅</v>
      </c>
      <c r="H41" s="25" t="str">
        <f>IF(F41="","","("&amp;VLOOKUP(F41,名簿!$A$3:$C$98,3)&amp;")")</f>
        <v>(陸協)</v>
      </c>
      <c r="I41" s="86">
        <v>28</v>
      </c>
      <c r="J41" s="73" t="str">
        <f>IF(I41="","",(VLOOKUP(I41,名簿!$A$3:$C$98,2)))</f>
        <v>福田　周子</v>
      </c>
      <c r="K41" s="24" t="str">
        <f>IF(I41="","","("&amp;VLOOKUP(I41,名簿!$A$3:$C$98,3)&amp;")")</f>
        <v>(松浜)</v>
      </c>
      <c r="L41" s="86">
        <v>6</v>
      </c>
      <c r="M41" s="25" t="str">
        <f>IF(L41="","",(VLOOKUP(L41,名簿!$A$3:$C$98,2)))</f>
        <v>小林　圭介</v>
      </c>
      <c r="N41" s="24" t="str">
        <f>IF(L41="","","("&amp;VLOOKUP(L41,名簿!$A$3:$C$98,3)&amp;")")</f>
        <v>(第二)</v>
      </c>
    </row>
    <row r="42" spans="1:14" s="27" customFormat="1" ht="24.75" customHeight="1" x14ac:dyDescent="0.15">
      <c r="C42" s="86"/>
      <c r="D42" s="22" t="str">
        <f>IF(C42="","",(VLOOKUP(C42,名簿!$A$3:$C$98,2)))</f>
        <v/>
      </c>
      <c r="E42" s="23" t="str">
        <f>IF(C42="","","("&amp;VLOOKUP(C42,名簿!$A$3:$C$98,3)&amp;")")</f>
        <v/>
      </c>
      <c r="F42" s="86"/>
      <c r="G42" s="24" t="str">
        <f>IF(F42="","",(VLOOKUP(F42,名簿!$A$3:$C$98,2)))</f>
        <v/>
      </c>
      <c r="H42" s="25" t="str">
        <f>IF(F42="","","("&amp;VLOOKUP(F42,名簿!$A$3:$C$98,3)&amp;")")</f>
        <v/>
      </c>
      <c r="I42" s="86"/>
      <c r="J42" s="25" t="str">
        <f>IF(I42="","",(VLOOKUP(I42,名簿!$A$3:$C$98,2)))</f>
        <v/>
      </c>
      <c r="K42" s="24" t="str">
        <f>IF(I42="","","("&amp;VLOOKUP(I42,名簿!$A$3:$C$98,3)&amp;")")</f>
        <v/>
      </c>
      <c r="L42" s="86"/>
      <c r="M42" s="25" t="str">
        <f>IF(L42="","",(VLOOKUP(L42,名簿!$A$3:$C$98,2)))</f>
        <v/>
      </c>
      <c r="N42" s="24" t="str">
        <f>IF(L42="","","("&amp;VLOOKUP(L42,名簿!$A$3:$C$98,3)&amp;")")</f>
        <v/>
      </c>
    </row>
    <row r="43" spans="1:14" s="27" customFormat="1" ht="24.75" customHeight="1" x14ac:dyDescent="0.15">
      <c r="A43" s="21" t="s">
        <v>151</v>
      </c>
      <c r="B43" s="21"/>
      <c r="C43" s="86">
        <v>63</v>
      </c>
      <c r="D43" s="74" t="str">
        <f>IF(C43="","",(VLOOKUP(C43,名簿!$A$3:$C$98,2)))</f>
        <v>高橋　達也</v>
      </c>
      <c r="E43" s="23" t="str">
        <f>IF(C43="","","("&amp;VLOOKUP(C43,名簿!$A$3:$C$98,3)&amp;")")</f>
        <v>(陸協)</v>
      </c>
      <c r="F43" s="86">
        <v>50</v>
      </c>
      <c r="G43" s="24" t="str">
        <f>IF(F43="","",(VLOOKUP(F43,名簿!$A$3:$C$98,2)))</f>
        <v>星野　勤</v>
      </c>
      <c r="H43" s="25" t="str">
        <f>IF(F43="","","("&amp;VLOOKUP(F43,名簿!$A$3:$C$98,3)&amp;")")</f>
        <v>(陸協)</v>
      </c>
      <c r="I43" s="86"/>
      <c r="J43" s="25" t="str">
        <f>IF(I43="","",(VLOOKUP(I43,名簿!$A$3:$C$98,2)))</f>
        <v/>
      </c>
      <c r="K43" s="24" t="str">
        <f>IF(I43="","","("&amp;VLOOKUP(I43,名簿!$A$3:$C$98,3)&amp;")")</f>
        <v/>
      </c>
      <c r="L43" s="86"/>
      <c r="M43" s="25" t="str">
        <f>IF(L43="","",(VLOOKUP(L43,名簿!$A$3:$C$98,2)))</f>
        <v/>
      </c>
      <c r="N43" s="24" t="str">
        <f>IF(L43="","","("&amp;VLOOKUP(L43,名簿!$A$3:$C$98,3)&amp;")")</f>
        <v/>
      </c>
    </row>
    <row r="44" spans="1:14" s="27" customFormat="1" ht="24.75" customHeight="1" x14ac:dyDescent="0.15">
      <c r="A44" s="21" t="s">
        <v>134</v>
      </c>
      <c r="B44" s="21" t="s">
        <v>152</v>
      </c>
      <c r="C44" s="86">
        <v>36</v>
      </c>
      <c r="D44" s="22" t="str">
        <f>IF(C44="","",(VLOOKUP(C44,名簿!$A$3:$C$98,2)))</f>
        <v>前澤　仁也</v>
      </c>
      <c r="E44" s="23" t="str">
        <f>IF(C44="","","("&amp;VLOOKUP(C44,名簿!$A$3:$C$98,3)&amp;")")</f>
        <v>(第五)</v>
      </c>
      <c r="F44" s="86"/>
      <c r="G44" s="24" t="str">
        <f>IF(F44="","",(VLOOKUP(F44,名簿!$A$3:$C$98,2)))</f>
        <v/>
      </c>
      <c r="H44" s="25" t="str">
        <f>IF(F44="","","("&amp;VLOOKUP(F44,名簿!$A$3:$C$98,3)&amp;")")</f>
        <v/>
      </c>
      <c r="I44" s="86"/>
      <c r="J44" s="25" t="str">
        <f>IF(I44="","",(VLOOKUP(I44,名簿!$A$3:$C$98,2)))</f>
        <v/>
      </c>
      <c r="K44" s="24" t="str">
        <f>IF(I44="","","("&amp;VLOOKUP(I44,名簿!$A$3:$C$98,3)&amp;")")</f>
        <v/>
      </c>
      <c r="L44" s="86"/>
      <c r="M44" s="25" t="str">
        <f>IF(L44="","",(VLOOKUP(L44,名簿!$A$3:$C$98,2)))</f>
        <v/>
      </c>
      <c r="N44" s="24" t="str">
        <f>IF(L44="","","("&amp;VLOOKUP(L44,名簿!$A$3:$C$98,3)&amp;")")</f>
        <v/>
      </c>
    </row>
    <row r="45" spans="1:14" s="27" customFormat="1" ht="24.75" customHeight="1" x14ac:dyDescent="0.15">
      <c r="A45" s="21" t="s">
        <v>135</v>
      </c>
      <c r="B45" s="21"/>
      <c r="C45" s="86">
        <v>67</v>
      </c>
      <c r="D45" s="22" t="str">
        <f>IF(C45="","",(VLOOKUP(C45,名簿!$A$3:$C$98,2)))</f>
        <v>柴野　太</v>
      </c>
      <c r="E45" s="23" t="str">
        <f>IF(C45="","","("&amp;VLOOKUP(C45,名簿!$A$3:$C$98,3)&amp;")")</f>
        <v>(陸協)</v>
      </c>
      <c r="F45" s="86">
        <v>19</v>
      </c>
      <c r="G45" s="24" t="str">
        <f>IF(F45="","",(VLOOKUP(F45,名簿!$A$3:$C$98,2)))</f>
        <v>品田　良司</v>
      </c>
      <c r="H45" s="25" t="str">
        <f>IF(F45="","","("&amp;VLOOKUP(F45,名簿!$A$3:$C$98,3)&amp;")")</f>
        <v>(鏡が沖)</v>
      </c>
      <c r="I45" s="86"/>
      <c r="J45" s="25" t="str">
        <f>IF(I45="","",(VLOOKUP(I45,名簿!$A$3:$C$98,2)))</f>
        <v/>
      </c>
      <c r="K45" s="24" t="str">
        <f>IF(I45="","","("&amp;VLOOKUP(I45,名簿!$A$3:$C$98,3)&amp;")")</f>
        <v/>
      </c>
      <c r="L45" s="86"/>
      <c r="M45" s="25" t="str">
        <f>IF(L45="","",(VLOOKUP(L45,名簿!$A$3:$C$98,2)))</f>
        <v/>
      </c>
      <c r="N45" s="24" t="str">
        <f>IF(L45="","","("&amp;VLOOKUP(L45,名簿!$A$3:$C$98,3)&amp;")")</f>
        <v/>
      </c>
    </row>
    <row r="46" spans="1:14" s="27" customFormat="1" ht="24.75" customHeight="1" x14ac:dyDescent="0.15">
      <c r="A46" s="21" t="s">
        <v>136</v>
      </c>
      <c r="B46" s="21"/>
      <c r="C46" s="86">
        <v>59</v>
      </c>
      <c r="D46" s="22" t="str">
        <f>IF(C46="","",(VLOOKUP(C46,名簿!$A$3:$C$98,2)))</f>
        <v>高野　彰</v>
      </c>
      <c r="E46" s="23" t="str">
        <f>IF(C46="","","("&amp;VLOOKUP(C46,名簿!$A$3:$C$98,3)&amp;")")</f>
        <v>(陸協)</v>
      </c>
      <c r="F46" s="86">
        <v>17</v>
      </c>
      <c r="G46" s="24" t="str">
        <f>IF(F46="","",(VLOOKUP(F46,名簿!$A$3:$C$98,2)))</f>
        <v>庭山　敦</v>
      </c>
      <c r="H46" s="25" t="str">
        <f>IF(F46="","","("&amp;VLOOKUP(F46,名簿!$A$3:$C$98,3)&amp;")")</f>
        <v>(第三)</v>
      </c>
      <c r="I46" s="86">
        <v>41</v>
      </c>
      <c r="J46" s="25" t="str">
        <f>IF(I46="","",(VLOOKUP(I46,名簿!$A$3:$C$98,2)))</f>
        <v>清水　直樹</v>
      </c>
      <c r="K46" s="24" t="str">
        <f>IF(I46="","","("&amp;VLOOKUP(I46,名簿!$A$3:$C$98,3)&amp;")")</f>
        <v>(高柳)</v>
      </c>
      <c r="L46" s="86">
        <v>2</v>
      </c>
      <c r="M46" s="84" t="str">
        <f>IF(L46="","",(VLOOKUP(L46,名簿!$A$3:$C$98,2)))</f>
        <v>丸山　倫佳</v>
      </c>
      <c r="N46" s="24" t="str">
        <f>IF(L46="","","("&amp;VLOOKUP(L46,名簿!$A$3:$C$98,3)&amp;")")</f>
        <v>(第一)</v>
      </c>
    </row>
    <row r="47" spans="1:14" s="27" customFormat="1" ht="24.75" customHeight="1" x14ac:dyDescent="0.15">
      <c r="A47" s="21" t="s">
        <v>137</v>
      </c>
      <c r="B47" s="21"/>
      <c r="C47" s="86">
        <v>66</v>
      </c>
      <c r="D47" s="22" t="str">
        <f>IF(C47="","",(VLOOKUP(C47,名簿!$A$3:$C$98,2)))</f>
        <v>飯田　博</v>
      </c>
      <c r="E47" s="23" t="str">
        <f>IF(C47="","","("&amp;VLOOKUP(C47,名簿!$A$3:$C$98,3)&amp;")")</f>
        <v>(陸協)</v>
      </c>
      <c r="F47" s="86">
        <v>3</v>
      </c>
      <c r="G47" s="24" t="str">
        <f>IF(F47="","",(VLOOKUP(F47,名簿!$A$3:$C$98,2)))</f>
        <v>山崎　裕土</v>
      </c>
      <c r="H47" s="25" t="str">
        <f>IF(F47="","","("&amp;VLOOKUP(F47,名簿!$A$3:$C$98,3)&amp;")")</f>
        <v>(第一)</v>
      </c>
      <c r="I47" s="86">
        <v>15</v>
      </c>
      <c r="J47" s="73" t="str">
        <f>IF(I47="","",(VLOOKUP(I47,名簿!$A$3:$C$98,2)))</f>
        <v>山﨑　崇</v>
      </c>
      <c r="K47" s="24" t="str">
        <f>IF(I47="","","("&amp;VLOOKUP(I47,名簿!$A$3:$C$98,3)&amp;")")</f>
        <v>(第三)</v>
      </c>
      <c r="L47" s="86">
        <v>68</v>
      </c>
      <c r="M47" s="83" t="str">
        <f>IF(L47="","",(VLOOKUP(L47,名簿!$A$3:$C$98,2)))</f>
        <v>小林　要</v>
      </c>
      <c r="N47" s="24" t="str">
        <f>IF(L47="","","("&amp;VLOOKUP(L47,名簿!$A$3:$C$98,3)&amp;")")</f>
        <v>(陸協)</v>
      </c>
    </row>
    <row r="48" spans="1:14" s="27" customFormat="1" ht="24.75" customHeight="1" x14ac:dyDescent="0.15">
      <c r="A48" s="21" t="s">
        <v>3</v>
      </c>
      <c r="B48" s="21"/>
      <c r="C48" s="86">
        <v>53</v>
      </c>
      <c r="D48" s="22" t="str">
        <f>IF(C48="","",(VLOOKUP(C48,名簿!$A$3:$C$98,2)))</f>
        <v>外山　昇</v>
      </c>
      <c r="E48" s="23" t="str">
        <f>IF(C48="","","("&amp;VLOOKUP(C48,名簿!$A$3:$C$98,3)&amp;")")</f>
        <v>(陸協)</v>
      </c>
      <c r="F48" s="86">
        <v>14</v>
      </c>
      <c r="G48" s="24" t="str">
        <f>IF(F48="","",(VLOOKUP(F48,名簿!$A$3:$C$98,2)))</f>
        <v>小山　翼</v>
      </c>
      <c r="H48" s="25" t="str">
        <f>IF(F48="","","("&amp;VLOOKUP(F48,名簿!$A$3:$C$98,3)&amp;")")</f>
        <v>(第三)</v>
      </c>
      <c r="I48" s="86">
        <v>47</v>
      </c>
      <c r="J48" s="83" t="str">
        <f>IF(I48="","",(VLOOKUP(I48,名簿!$A$3:$C$98,2)))</f>
        <v>下鳥　弘之</v>
      </c>
      <c r="K48" s="24" t="str">
        <f>IF(I48="","","("&amp;VLOOKUP(I48,名簿!$A$3:$C$98,3)&amp;")")</f>
        <v>(翔洋中等)</v>
      </c>
      <c r="L48" s="86"/>
      <c r="M48" s="73" t="str">
        <f>IF(L48="","",(VLOOKUP(L48,名簿!$A$3:$C$98,2)))</f>
        <v/>
      </c>
      <c r="N48" s="24" t="str">
        <f>IF(L48="","","("&amp;VLOOKUP(L48,名簿!$A$3:$C$98,3)&amp;")")</f>
        <v/>
      </c>
    </row>
    <row r="49" spans="1:14" s="27" customFormat="1" ht="24.75" customHeight="1" x14ac:dyDescent="0.15">
      <c r="A49" s="21" t="s">
        <v>138</v>
      </c>
      <c r="B49" s="21" t="s">
        <v>152</v>
      </c>
      <c r="C49" s="86">
        <v>27</v>
      </c>
      <c r="D49" s="22" t="str">
        <f>IF(C49="","",(VLOOKUP(C49,名簿!$A$3:$C$98,2)))</f>
        <v>飯塚　正行</v>
      </c>
      <c r="E49" s="23" t="str">
        <f>IF(C49="","","("&amp;VLOOKUP(C49,名簿!$A$3:$C$98,3)&amp;")")</f>
        <v>(松浜)</v>
      </c>
      <c r="F49" s="86"/>
      <c r="G49" s="80" t="str">
        <f>IF(F49="","",(VLOOKUP(F49,名簿!$A$3:$C$98,2)))</f>
        <v/>
      </c>
      <c r="H49" s="25" t="str">
        <f>IF(F49="","","("&amp;VLOOKUP(F49,名簿!$A$3:$C$98,3)&amp;")")</f>
        <v/>
      </c>
      <c r="I49" s="86"/>
      <c r="J49" s="73" t="str">
        <f>IF(I49="","",(VLOOKUP(I49,名簿!$A$3:$C$98,2)))</f>
        <v/>
      </c>
      <c r="K49" s="24" t="str">
        <f>IF(I49="","","("&amp;VLOOKUP(I49,名簿!$A$3:$C$98,3)&amp;")")</f>
        <v/>
      </c>
      <c r="L49" s="86"/>
      <c r="M49" s="82" t="str">
        <f>IF(L49="","",(VLOOKUP(L49,名簿!$A$3:$C$98,2)))</f>
        <v/>
      </c>
      <c r="N49" s="24" t="str">
        <f>IF(L49="","","("&amp;VLOOKUP(L49,名簿!$A$3:$C$98,3)&amp;")")</f>
        <v/>
      </c>
    </row>
    <row r="50" spans="1:14" s="27" customFormat="1" ht="24.75" customHeight="1" x14ac:dyDescent="0.15">
      <c r="A50" s="28" t="s">
        <v>149</v>
      </c>
      <c r="B50" s="21" t="s">
        <v>153</v>
      </c>
      <c r="C50" s="86">
        <v>33</v>
      </c>
      <c r="D50" s="75" t="str">
        <f>IF(C50="","",(VLOOKUP(C50,名簿!$A$3:$C$98,2)))</f>
        <v>近藤　拓</v>
      </c>
      <c r="E50" s="23" t="str">
        <f>IF(C50="","","("&amp;VLOOKUP(C50,名簿!$A$3:$C$98,3)&amp;")")</f>
        <v>(東)</v>
      </c>
      <c r="F50" s="86">
        <v>5</v>
      </c>
      <c r="G50" s="72" t="str">
        <f>IF(F50="","",(VLOOKUP(F50,名簿!$A$3:$C$98,2)))</f>
        <v>土田　奈美</v>
      </c>
      <c r="H50" s="25" t="str">
        <f>IF(F50="","","("&amp;VLOOKUP(F50,名簿!$A$3:$C$98,3)&amp;")")</f>
        <v>(第一)</v>
      </c>
      <c r="I50" s="86">
        <v>22</v>
      </c>
      <c r="J50" s="83" t="str">
        <f>IF(I50="","",(VLOOKUP(I50,名簿!$A$3:$C$98,2)))</f>
        <v>関　有香子</v>
      </c>
      <c r="K50" s="24" t="str">
        <f>IF(I50="","","("&amp;VLOOKUP(I50,名簿!$A$3:$C$98,3)&amp;")")</f>
        <v>(鏡が沖)</v>
      </c>
      <c r="L50" s="86">
        <v>34</v>
      </c>
      <c r="M50" s="83" t="str">
        <f>IF(L50="","",(VLOOKUP(L50,名簿!$A$3:$C$98,2)))</f>
        <v>霜田　哲彦</v>
      </c>
      <c r="N50" s="24" t="str">
        <f>IF(L50="","","("&amp;VLOOKUP(L50,名簿!$A$3:$C$98,3)&amp;")")</f>
        <v>(東)</v>
      </c>
    </row>
    <row r="51" spans="1:14" s="27" customFormat="1" ht="24.75" customHeight="1" x14ac:dyDescent="0.15">
      <c r="A51" s="21"/>
      <c r="B51" s="21"/>
      <c r="C51" s="86">
        <v>37</v>
      </c>
      <c r="D51" s="76" t="str">
        <f>IF(C51="","",(VLOOKUP(C51,名簿!$A$3:$C$98,2)))</f>
        <v>高澤　克幸</v>
      </c>
      <c r="E51" s="23" t="str">
        <f>IF(C51="","","("&amp;VLOOKUP(C51,名簿!$A$3:$C$98,3)&amp;")")</f>
        <v>(第五)</v>
      </c>
      <c r="F51" s="86">
        <v>4</v>
      </c>
      <c r="G51" s="81" t="str">
        <f>IF(F51="","",(VLOOKUP(F51,名簿!$A$3:$C$98,2)))</f>
        <v>今井　佑</v>
      </c>
      <c r="H51" s="25" t="str">
        <f>IF(F51="","","("&amp;VLOOKUP(F51,名簿!$A$3:$C$98,3)&amp;")")</f>
        <v>(第一)</v>
      </c>
      <c r="I51" s="86"/>
      <c r="J51" s="84" t="str">
        <f>IF(I51="","",(VLOOKUP(I51,名簿!$A$3:$C$98,2)))</f>
        <v/>
      </c>
      <c r="K51" s="24" t="str">
        <f>IF(I51="","","("&amp;VLOOKUP(I51,名簿!$A$3:$C$98,3)&amp;")")</f>
        <v/>
      </c>
      <c r="L51" s="86"/>
      <c r="M51" s="73" t="str">
        <f>IF(L51="","",(VLOOKUP(L51,名簿!$A$3:$C$98,2)))</f>
        <v/>
      </c>
      <c r="N51" s="24" t="str">
        <f>IF(L51="","","("&amp;VLOOKUP(L51,名簿!$A$3:$C$98,3)&amp;")")</f>
        <v/>
      </c>
    </row>
    <row r="52" spans="1:14" s="27" customFormat="1" ht="24.75" customHeight="1" x14ac:dyDescent="0.15">
      <c r="A52" s="21"/>
      <c r="B52" s="21"/>
      <c r="C52" s="86"/>
      <c r="D52" s="79" t="str">
        <f>IF(C52="","",(VLOOKUP(C52,名簿!$A$3:$C$98,2)))</f>
        <v/>
      </c>
      <c r="E52" s="23" t="str">
        <f>IF(C52="","","("&amp;VLOOKUP(C52,名簿!$A$3:$C$98,3)&amp;")")</f>
        <v/>
      </c>
      <c r="F52" s="86"/>
      <c r="G52" s="81" t="str">
        <f>IF(F52="","",(VLOOKUP(F52,名簿!$A$3:$C$98,2)))</f>
        <v/>
      </c>
      <c r="H52" s="25" t="str">
        <f>IF(F52="","","("&amp;VLOOKUP(F52,名簿!$A$3:$C$98,3)&amp;")")</f>
        <v/>
      </c>
      <c r="I52" s="86"/>
      <c r="J52" s="73" t="str">
        <f>IF(I52="","",(VLOOKUP(I52,名簿!$A$3:$C$98,2)))</f>
        <v/>
      </c>
      <c r="K52" s="24" t="str">
        <f>IF(I52="","","("&amp;VLOOKUP(I52,名簿!$A$3:$C$98,3)&amp;")")</f>
        <v/>
      </c>
      <c r="L52" s="86"/>
      <c r="M52" s="82" t="str">
        <f>IF(L52="","",(VLOOKUP(L52,名簿!$A$3:$C$98,2)))</f>
        <v/>
      </c>
      <c r="N52" s="24" t="str">
        <f>IF(L52="","","("&amp;VLOOKUP(L52,名簿!$A$3:$C$98,3)&amp;")")</f>
        <v/>
      </c>
    </row>
    <row r="53" spans="1:14" s="27" customFormat="1" ht="24.75" customHeight="1" x14ac:dyDescent="0.15">
      <c r="A53" s="28" t="s">
        <v>150</v>
      </c>
      <c r="B53" s="21" t="s">
        <v>153</v>
      </c>
      <c r="C53" s="86">
        <v>39</v>
      </c>
      <c r="D53" s="77" t="str">
        <f>IF(C53="","",(VLOOKUP(C53,名簿!$A$3:$C$98,2)))</f>
        <v>星野　健</v>
      </c>
      <c r="E53" s="23" t="str">
        <f>IF(C53="","","("&amp;VLOOKUP(C53,名簿!$A$3:$C$98,3)&amp;")")</f>
        <v>(北条)</v>
      </c>
      <c r="F53" s="86">
        <v>8</v>
      </c>
      <c r="G53" s="81" t="str">
        <f>IF(F53="","",(VLOOKUP(F53,名簿!$A$3:$C$98,2)))</f>
        <v>安原　菜摘</v>
      </c>
      <c r="H53" s="25" t="str">
        <f>IF(F53="","","("&amp;VLOOKUP(F53,名簿!$A$3:$C$98,3)&amp;")")</f>
        <v>(第二)</v>
      </c>
      <c r="I53" s="86">
        <v>30</v>
      </c>
      <c r="J53" s="83" t="str">
        <f>IF(I53="","",(VLOOKUP(I53,名簿!$A$3:$C$98,2)))</f>
        <v>磯野　昌子</v>
      </c>
      <c r="K53" s="24" t="str">
        <f>IF(I53="","","("&amp;VLOOKUP(I53,名簿!$A$3:$C$98,3)&amp;")")</f>
        <v>(南)</v>
      </c>
      <c r="L53" s="86">
        <v>35</v>
      </c>
      <c r="M53" s="82" t="str">
        <f>IF(L53="","",(VLOOKUP(L53,名簿!$A$3:$C$98,2)))</f>
        <v>関野　道也</v>
      </c>
      <c r="N53" s="24" t="str">
        <f>IF(L53="","","("&amp;VLOOKUP(L53,名簿!$A$3:$C$98,3)&amp;")")</f>
        <v>(東)</v>
      </c>
    </row>
    <row r="54" spans="1:14" s="27" customFormat="1" ht="24.75" customHeight="1" x14ac:dyDescent="0.15">
      <c r="A54" s="21"/>
      <c r="B54" s="21"/>
      <c r="C54" s="86">
        <v>43</v>
      </c>
      <c r="D54" s="77" t="str">
        <f>IF(C54="","",(VLOOKUP(C54,名簿!$A$3:$C$98,2)))</f>
        <v>斉川　一隆</v>
      </c>
      <c r="E54" s="23" t="str">
        <f>IF(C54="","","("&amp;VLOOKUP(C54,名簿!$A$3:$C$98,3)&amp;")")</f>
        <v>(西山)</v>
      </c>
      <c r="F54" s="86">
        <v>58</v>
      </c>
      <c r="G54" s="72" t="str">
        <f>IF(F54="","",(VLOOKUP(F54,名簿!$A$3:$C$98,2)))</f>
        <v>品田　克久</v>
      </c>
      <c r="H54" s="25" t="str">
        <f>IF(F54="","","("&amp;VLOOKUP(F54,名簿!$A$3:$C$98,3)&amp;")")</f>
        <v>(陸協)</v>
      </c>
      <c r="I54" s="86"/>
      <c r="J54" s="82" t="str">
        <f>IF(I54="","",(VLOOKUP(I54,名簿!$A$3:$C$98,2)))</f>
        <v/>
      </c>
      <c r="K54" s="24" t="str">
        <f>IF(I54="","","("&amp;VLOOKUP(I54,名簿!$A$3:$C$98,3)&amp;")")</f>
        <v/>
      </c>
      <c r="L54" s="86"/>
      <c r="M54" s="83" t="str">
        <f>IF(L54="","",(VLOOKUP(L54,名簿!$A$3:$C$98,2)))</f>
        <v/>
      </c>
      <c r="N54" s="24" t="str">
        <f>IF(L54="","","("&amp;VLOOKUP(L54,名簿!$A$3:$C$98,3)&amp;")")</f>
        <v/>
      </c>
    </row>
    <row r="55" spans="1:14" s="27" customFormat="1" ht="24.75" customHeight="1" x14ac:dyDescent="0.15">
      <c r="A55" s="21"/>
      <c r="B55" s="21"/>
      <c r="C55" s="86"/>
      <c r="D55" s="76" t="str">
        <f>IF(C55="","",(VLOOKUP(C55,名簿!$A$3:$C$98,2)))</f>
        <v/>
      </c>
      <c r="E55" s="23" t="str">
        <f>IF(C55="","","("&amp;VLOOKUP(C55,名簿!$A$3:$C$98,3)&amp;")")</f>
        <v/>
      </c>
      <c r="F55" s="86"/>
      <c r="G55" s="24" t="str">
        <f>IF(F55="","",(VLOOKUP(F55,名簿!$A$3:$C$98,2)))</f>
        <v/>
      </c>
      <c r="H55" s="25" t="str">
        <f>IF(F55="","","("&amp;VLOOKUP(F55,名簿!$A$3:$C$98,3)&amp;")")</f>
        <v/>
      </c>
      <c r="I55" s="86"/>
      <c r="J55" s="25" t="str">
        <f>IF(I55="","",(VLOOKUP(I55,名簿!$A$3:$C$98,2)))</f>
        <v/>
      </c>
      <c r="K55" s="24" t="str">
        <f>IF(I55="","","("&amp;VLOOKUP(I55,名簿!$A$3:$C$98,3)&amp;")")</f>
        <v/>
      </c>
      <c r="L55" s="86"/>
      <c r="M55" s="73" t="str">
        <f>IF(L55="","",(VLOOKUP(L55,名簿!$A$3:$C$98,2)))</f>
        <v/>
      </c>
      <c r="N55" s="24" t="str">
        <f>IF(L55="","","("&amp;VLOOKUP(L55,名簿!$A$3:$C$98,3)&amp;")")</f>
        <v/>
      </c>
    </row>
    <row r="56" spans="1:14" s="27" customFormat="1" ht="24.75" customHeight="1" x14ac:dyDescent="0.15">
      <c r="A56" s="21" t="s">
        <v>139</v>
      </c>
      <c r="B56" s="21"/>
      <c r="C56" s="86">
        <v>44</v>
      </c>
      <c r="D56" s="79" t="str">
        <f>IF(C56="","",(VLOOKUP(C56,名簿!$A$3:$C$98,2)))</f>
        <v>長谷川　泰澄</v>
      </c>
      <c r="E56" s="23" t="str">
        <f>IF(C56="","","("&amp;VLOOKUP(C56,名簿!$A$3:$C$98,3)&amp;")")</f>
        <v>(刈羽)</v>
      </c>
      <c r="F56" s="86">
        <v>7</v>
      </c>
      <c r="G56" s="24" t="str">
        <f>IF(F56="","",(VLOOKUP(F56,名簿!$A$3:$C$98,2)))</f>
        <v>細野　美保</v>
      </c>
      <c r="H56" s="25" t="str">
        <f>IF(F56="","","("&amp;VLOOKUP(F56,名簿!$A$3:$C$98,3)&amp;")")</f>
        <v>(第二)</v>
      </c>
      <c r="I56" s="86">
        <v>20</v>
      </c>
      <c r="J56" s="25" t="str">
        <f>IF(I56="","",(VLOOKUP(I56,名簿!$A$3:$C$98,2)))</f>
        <v>原　由紀</v>
      </c>
      <c r="K56" s="24" t="str">
        <f>IF(I56="","","("&amp;VLOOKUP(I56,名簿!$A$3:$C$98,3)&amp;")")</f>
        <v>(鏡が沖)</v>
      </c>
      <c r="L56" s="86">
        <v>62</v>
      </c>
      <c r="M56" s="83" t="str">
        <f>IF(L56="","",(VLOOKUP(L56,名簿!$A$3:$C$98,2)))</f>
        <v>原　剛</v>
      </c>
      <c r="N56" s="24" t="str">
        <f>IF(L56="","","("&amp;VLOOKUP(L56,名簿!$A$3:$C$98,3)&amp;")")</f>
        <v>(陸協)</v>
      </c>
    </row>
    <row r="57" spans="1:14" s="27" customFormat="1" ht="24.75" customHeight="1" x14ac:dyDescent="0.15">
      <c r="A57" s="21"/>
      <c r="B57" s="21"/>
      <c r="C57" s="86"/>
      <c r="D57" s="76" t="str">
        <f>IF(C57="","",(VLOOKUP(C57,名簿!$A$3:$C$98,2)))</f>
        <v/>
      </c>
      <c r="E57" s="23" t="str">
        <f>IF(C57="","","("&amp;VLOOKUP(C57,名簿!$A$3:$C$98,3)&amp;")")</f>
        <v/>
      </c>
      <c r="F57" s="86"/>
      <c r="G57" s="24" t="str">
        <f>IF(F57="","",(VLOOKUP(F57,名簿!$A$3:$C$98,2)))</f>
        <v/>
      </c>
      <c r="H57" s="25" t="str">
        <f>IF(F57="","","("&amp;VLOOKUP(F57,名簿!$A$3:$C$98,3)&amp;")")</f>
        <v/>
      </c>
      <c r="I57" s="86"/>
      <c r="J57" s="25" t="str">
        <f>IF(I57="","",(VLOOKUP(I57,名簿!$A$3:$C$98,2)))</f>
        <v/>
      </c>
      <c r="K57" s="24" t="str">
        <f>IF(I57="","","("&amp;VLOOKUP(I57,名簿!$A$3:$C$98,3)&amp;")")</f>
        <v/>
      </c>
      <c r="L57" s="86"/>
      <c r="M57" s="73" t="str">
        <f>IF(L57="","",(VLOOKUP(L57,名簿!$A$3:$C$98,2)))</f>
        <v/>
      </c>
      <c r="N57" s="24" t="str">
        <f>IF(L57="","","("&amp;VLOOKUP(L57,名簿!$A$3:$C$98,3)&amp;")")</f>
        <v/>
      </c>
    </row>
    <row r="58" spans="1:14" s="27" customFormat="1" ht="24.75" customHeight="1" x14ac:dyDescent="0.15">
      <c r="A58" s="21" t="s">
        <v>140</v>
      </c>
      <c r="B58" s="21"/>
      <c r="C58" s="86">
        <v>18</v>
      </c>
      <c r="D58" s="78" t="str">
        <f>IF(C58="","",(VLOOKUP(C58,名簿!$A$3:$C$98,2)))</f>
        <v>村山　浩</v>
      </c>
      <c r="E58" s="23" t="str">
        <f>IF(C58="","","("&amp;VLOOKUP(C58,名簿!$A$3:$C$98,3)&amp;")")</f>
        <v>(鏡が沖)</v>
      </c>
      <c r="F58" s="86">
        <v>21</v>
      </c>
      <c r="G58" s="24" t="str">
        <f>IF(F58="","",(VLOOKUP(F58,名簿!$A$3:$C$98,2)))</f>
        <v>岩下　龍平</v>
      </c>
      <c r="H58" s="25" t="str">
        <f>IF(F58="","","("&amp;VLOOKUP(F58,名簿!$A$3:$C$98,3)&amp;")")</f>
        <v>(鏡が沖)</v>
      </c>
      <c r="I58" s="86">
        <v>60</v>
      </c>
      <c r="J58" s="25" t="str">
        <f>IF(I58="","",(VLOOKUP(I58,名簿!$A$3:$C$98,2)))</f>
        <v>大図　彰</v>
      </c>
      <c r="K58" s="24" t="str">
        <f>IF(I58="","","("&amp;VLOOKUP(I58,名簿!$A$3:$C$98,3)&amp;")")</f>
        <v>(陸協)</v>
      </c>
      <c r="L58" s="86"/>
      <c r="M58" s="25" t="str">
        <f>IF(L58="","",(VLOOKUP(L58,名簿!$A$3:$C$98,2)))</f>
        <v/>
      </c>
      <c r="N58" s="24" t="str">
        <f>IF(L58="","","("&amp;VLOOKUP(L58,名簿!$A$3:$C$98,3)&amp;")")</f>
        <v/>
      </c>
    </row>
    <row r="59" spans="1:14" s="27" customFormat="1" ht="24.75" customHeight="1" x14ac:dyDescent="0.15">
      <c r="A59" s="21" t="s">
        <v>141</v>
      </c>
      <c r="B59" s="21"/>
      <c r="C59" s="86"/>
      <c r="D59" s="79" t="str">
        <f>IF(C59="","",(VLOOKUP(C59,名簿!$A$3:$C$98,2)))</f>
        <v/>
      </c>
      <c r="E59" s="23" t="str">
        <f>IF(C59="","","("&amp;VLOOKUP(C59,名簿!$A$3:$C$98,3)&amp;")")</f>
        <v/>
      </c>
      <c r="F59" s="86"/>
      <c r="G59" s="24" t="str">
        <f>IF(F59="","",(VLOOKUP(F59,名簿!$A$3:$C$98,2)))</f>
        <v/>
      </c>
      <c r="H59" s="25" t="str">
        <f>IF(F59="","","("&amp;VLOOKUP(F59,名簿!$A$3:$C$98,3)&amp;")")</f>
        <v/>
      </c>
      <c r="I59" s="86"/>
      <c r="J59" s="25" t="str">
        <f>IF(I59="","",(VLOOKUP(I59,名簿!$A$3:$C$98,2)))</f>
        <v/>
      </c>
      <c r="K59" s="24" t="str">
        <f>IF(I59="","","("&amp;VLOOKUP(I59,名簿!$A$3:$C$98,3)&amp;")")</f>
        <v/>
      </c>
      <c r="L59" s="86"/>
      <c r="M59" s="25" t="str">
        <f>IF(L59="","",(VLOOKUP(L59,名簿!$A$3:$C$98,2)))</f>
        <v/>
      </c>
      <c r="N59" s="24" t="str">
        <f>IF(L59="","","("&amp;VLOOKUP(L59,名簿!$A$3:$C$98,3)&amp;")")</f>
        <v/>
      </c>
    </row>
    <row r="60" spans="1:14" s="27" customFormat="1" ht="24.75" customHeight="1" x14ac:dyDescent="0.15">
      <c r="C60" s="86"/>
      <c r="D60" s="76" t="str">
        <f>IF(C60="","",(VLOOKUP(C60,名簿!$A$3:$C$98,2)))</f>
        <v/>
      </c>
      <c r="E60" s="23" t="str">
        <f>IF(C60="","","("&amp;VLOOKUP(C60,名簿!$A$3:$C$98,3)&amp;")")</f>
        <v/>
      </c>
      <c r="F60" s="86"/>
      <c r="G60" s="24" t="str">
        <f>IF(F60="","",(VLOOKUP(F60,名簿!$A$3:$C$98,2)))</f>
        <v/>
      </c>
      <c r="H60" s="25" t="str">
        <f>IF(F60="","","("&amp;VLOOKUP(F60,名簿!$A$3:$C$98,3)&amp;")")</f>
        <v/>
      </c>
      <c r="I60" s="86"/>
      <c r="J60" s="25" t="str">
        <f>IF(I60="","",(VLOOKUP(I60,名簿!$A$3:$C$98,2)))</f>
        <v/>
      </c>
      <c r="K60" s="24" t="str">
        <f>IF(I60="","","("&amp;VLOOKUP(I60,名簿!$A$3:$C$98,3)&amp;")")</f>
        <v/>
      </c>
      <c r="L60" s="86"/>
      <c r="M60" s="25" t="str">
        <f>IF(L60="","",(VLOOKUP(L60,名簿!$A$3:$C$98,2)))</f>
        <v/>
      </c>
      <c r="N60" s="24" t="str">
        <f>IF(L60="","","("&amp;VLOOKUP(L60,名簿!$A$3:$C$98,3)&amp;")")</f>
        <v/>
      </c>
    </row>
    <row r="61" spans="1:14" s="27" customFormat="1" ht="24.75" customHeight="1" x14ac:dyDescent="0.15">
      <c r="A61" s="21" t="s">
        <v>127</v>
      </c>
      <c r="B61" s="21"/>
      <c r="C61" s="86">
        <v>11</v>
      </c>
      <c r="D61" s="75" t="str">
        <f>IF(C61="","",(VLOOKUP(C61,名簿!$A$3:$C$98,2)))</f>
        <v>寺澤　むつみ</v>
      </c>
      <c r="E61" s="23" t="str">
        <f>IF(C61="","","("&amp;VLOOKUP(C61,名簿!$A$3:$C$98,3)&amp;")")</f>
        <v>(第二)</v>
      </c>
      <c r="F61" s="86"/>
      <c r="G61" s="24" t="str">
        <f>IF(F61="","",(VLOOKUP(F61,名簿!$A$3:$C$98,2)))</f>
        <v/>
      </c>
      <c r="H61" s="25" t="str">
        <f>IF(F61="","","("&amp;VLOOKUP(F61,名簿!$A$3:$C$98,3)&amp;")")</f>
        <v/>
      </c>
      <c r="I61" s="86"/>
      <c r="J61" s="25" t="str">
        <f>IF(I61="","",(VLOOKUP(I61,名簿!$A$3:$C$98,2)))</f>
        <v/>
      </c>
      <c r="K61" s="24" t="str">
        <f>IF(I61="","","("&amp;VLOOKUP(I61,名簿!$A$3:$C$98,3)&amp;")")</f>
        <v/>
      </c>
      <c r="L61" s="86"/>
      <c r="M61" s="25" t="str">
        <f>IF(L61="","",(VLOOKUP(L61,名簿!$A$3:$C$98,2)))</f>
        <v/>
      </c>
      <c r="N61" s="24" t="str">
        <f>IF(L61="","","("&amp;VLOOKUP(L61,名簿!$A$3:$C$98,3)&amp;")")</f>
        <v/>
      </c>
    </row>
    <row r="62" spans="1:14" s="27" customFormat="1" ht="24.75" customHeight="1" x14ac:dyDescent="0.15">
      <c r="A62" s="21" t="s">
        <v>130</v>
      </c>
      <c r="B62" s="21"/>
      <c r="C62" s="86">
        <v>12</v>
      </c>
      <c r="D62" s="22" t="str">
        <f>IF(C62="","",(VLOOKUP(C62,名簿!$A$3:$C$98,2)))</f>
        <v>毛見　哲也</v>
      </c>
      <c r="E62" s="23" t="str">
        <f>IF(C62="","","("&amp;VLOOKUP(C62,名簿!$A$3:$C$98,3)&amp;")")</f>
        <v>(第三)</v>
      </c>
      <c r="F62" s="86"/>
      <c r="G62" s="24" t="str">
        <f>IF(F62="","",(VLOOKUP(F62,名簿!$A$3:$C$98,2)))</f>
        <v/>
      </c>
      <c r="H62" s="25" t="str">
        <f>IF(F62="","","("&amp;VLOOKUP(F62,名簿!$A$3:$C$98,3)&amp;")")</f>
        <v/>
      </c>
      <c r="I62" s="86"/>
      <c r="J62" s="25" t="str">
        <f>IF(I62="","",(VLOOKUP(I62,名簿!$A$3:$C$98,2)))</f>
        <v/>
      </c>
      <c r="K62" s="24" t="str">
        <f>IF(I62="","","("&amp;VLOOKUP(I62,名簿!$A$3:$C$98,3)&amp;")")</f>
        <v/>
      </c>
      <c r="L62" s="86"/>
      <c r="M62" s="25" t="str">
        <f>IF(L62="","",(VLOOKUP(L62,名簿!$A$3:$C$98,2)))</f>
        <v/>
      </c>
      <c r="N62" s="24" t="str">
        <f>IF(L62="","","("&amp;VLOOKUP(L62,名簿!$A$3:$C$98,3)&amp;")")</f>
        <v/>
      </c>
    </row>
    <row r="63" spans="1:14" s="27" customFormat="1" ht="24.75" customHeight="1" x14ac:dyDescent="0.15">
      <c r="A63" s="21" t="s">
        <v>131</v>
      </c>
      <c r="B63" s="21"/>
      <c r="C63" s="86">
        <v>32</v>
      </c>
      <c r="D63" s="22" t="str">
        <f>IF(C63="","",(VLOOKUP(C63,名簿!$A$3:$C$98,2)))</f>
        <v>近藤　悠司</v>
      </c>
      <c r="E63" s="23" t="str">
        <f>IF(C63="","","("&amp;VLOOKUP(C63,名簿!$A$3:$C$98,3)&amp;")")</f>
        <v>(東)</v>
      </c>
      <c r="F63" s="86"/>
      <c r="G63" s="24" t="str">
        <f>IF(F63="","",(VLOOKUP(F63,名簿!$A$3:$C$98,2)))</f>
        <v/>
      </c>
      <c r="H63" s="25" t="str">
        <f>IF(F63="","","("&amp;VLOOKUP(F63,名簿!$A$3:$C$98,3)&amp;")")</f>
        <v/>
      </c>
      <c r="I63" s="86"/>
      <c r="J63" s="25" t="str">
        <f>IF(I63="","",(VLOOKUP(I63,名簿!$A$3:$C$98,2)))</f>
        <v/>
      </c>
      <c r="K63" s="24" t="str">
        <f>IF(I63="","","("&amp;VLOOKUP(I63,名簿!$A$3:$C$98,3)&amp;")")</f>
        <v/>
      </c>
      <c r="L63" s="86"/>
      <c r="M63" s="25" t="str">
        <f>IF(L63="","",(VLOOKUP(L63,名簿!$A$3:$C$98,2)))</f>
        <v/>
      </c>
      <c r="N63" s="24" t="str">
        <f>IF(L63="","","("&amp;VLOOKUP(L63,名簿!$A$3:$C$98,3)&amp;")")</f>
        <v/>
      </c>
    </row>
    <row r="64" spans="1:14" s="27" customFormat="1" ht="24.75" customHeight="1" x14ac:dyDescent="0.15">
      <c r="A64" s="21"/>
      <c r="B64" s="21"/>
      <c r="C64" s="86"/>
      <c r="D64" s="22" t="str">
        <f>IF(C64="","",(VLOOKUP(C64,名簿!$A$3:$C$98,2)))</f>
        <v/>
      </c>
      <c r="E64" s="23" t="str">
        <f>IF(C64="","","("&amp;VLOOKUP(C64,名簿!$A$3:$C$98,3)&amp;")")</f>
        <v/>
      </c>
      <c r="F64" s="86"/>
      <c r="G64" s="24" t="str">
        <f>IF(F64="","",(VLOOKUP(F64,名簿!$A$3:$C$98,2)))</f>
        <v/>
      </c>
      <c r="H64" s="25" t="str">
        <f>IF(F64="","","("&amp;VLOOKUP(F64,名簿!$A$3:$C$98,3)&amp;")")</f>
        <v/>
      </c>
      <c r="I64" s="86"/>
      <c r="J64" s="25" t="str">
        <f>IF(I64="","",(VLOOKUP(I64,名簿!$A$3:$C$98,2)))</f>
        <v/>
      </c>
      <c r="K64" s="24" t="str">
        <f>IF(I64="","","("&amp;VLOOKUP(I64,名簿!$A$3:$C$98,3)&amp;")")</f>
        <v/>
      </c>
      <c r="L64" s="86"/>
      <c r="M64" s="25" t="str">
        <f>IF(L64="","",(VLOOKUP(L64,名簿!$A$3:$C$98,2)))</f>
        <v/>
      </c>
      <c r="N64" s="24" t="str">
        <f>IF(L64="","","("&amp;VLOOKUP(L64,名簿!$A$3:$C$98,3)&amp;")")</f>
        <v/>
      </c>
    </row>
    <row r="65" spans="1:14" s="27" customFormat="1" ht="24.75" customHeight="1" x14ac:dyDescent="0.15">
      <c r="A65" s="21" t="s">
        <v>142</v>
      </c>
      <c r="B65" s="21"/>
      <c r="C65" s="86">
        <v>23</v>
      </c>
      <c r="D65" s="22" t="str">
        <f>IF(C65="","",(VLOOKUP(C65,名簿!$A$3:$C$98,2)))</f>
        <v>牧田　治野</v>
      </c>
      <c r="E65" s="23" t="str">
        <f>IF(C65="","","("&amp;VLOOKUP(C65,名簿!$A$3:$C$98,3)&amp;")")</f>
        <v>(瑞穂)</v>
      </c>
      <c r="F65" s="86"/>
      <c r="G65" s="24" t="str">
        <f>IF(F65="","",(VLOOKUP(F65,名簿!$A$3:$C$98,2)))</f>
        <v/>
      </c>
      <c r="H65" s="25" t="str">
        <f>IF(F65="","","("&amp;VLOOKUP(F65,名簿!$A$3:$C$98,3)&amp;")")</f>
        <v/>
      </c>
      <c r="I65" s="86"/>
      <c r="J65" s="25" t="str">
        <f>IF(I65="","",(VLOOKUP(I65,名簿!$A$3:$C$98,2)))</f>
        <v/>
      </c>
      <c r="K65" s="24" t="str">
        <f>IF(I65="","","("&amp;VLOOKUP(I65,名簿!$A$3:$C$98,3)&amp;")")</f>
        <v/>
      </c>
      <c r="L65" s="86"/>
      <c r="M65" s="25" t="str">
        <f>IF(L65="","",(VLOOKUP(L65,名簿!$A$3:$C$98,2)))</f>
        <v/>
      </c>
      <c r="N65" s="24" t="str">
        <f>IF(L65="","","("&amp;VLOOKUP(L65,名簿!$A$3:$C$98,3)&amp;")")</f>
        <v/>
      </c>
    </row>
    <row r="66" spans="1:14" s="27" customFormat="1" ht="24.75" customHeight="1" x14ac:dyDescent="0.15">
      <c r="A66" s="21" t="s">
        <v>155</v>
      </c>
      <c r="B66" s="21"/>
      <c r="C66" s="86">
        <v>12</v>
      </c>
      <c r="D66" s="22" t="str">
        <f>IF(C66="","",(VLOOKUP(C66,名簿!$A$3:$C$98,2)))</f>
        <v>毛見　哲也</v>
      </c>
      <c r="E66" s="23" t="str">
        <f>IF(C66="","","("&amp;VLOOKUP(C66,名簿!$A$3:$C$98,3)&amp;")")</f>
        <v>(第三)</v>
      </c>
      <c r="F66" s="86"/>
      <c r="G66" s="24" t="str">
        <f>IF(F66="","",(VLOOKUP(F66,名簿!$A$3:$C$98,2)))</f>
        <v/>
      </c>
      <c r="H66" s="25" t="str">
        <f>IF(F66="","","("&amp;VLOOKUP(F66,名簿!$A$3:$C$98,3)&amp;")")</f>
        <v/>
      </c>
      <c r="I66" s="86"/>
      <c r="J66" s="25" t="str">
        <f>IF(I66="","",(VLOOKUP(I66,名簿!$A$3:$C$98,2)))</f>
        <v/>
      </c>
      <c r="K66" s="24" t="str">
        <f>IF(I66="","","("&amp;VLOOKUP(I66,名簿!$A$3:$C$98,3)&amp;")")</f>
        <v/>
      </c>
      <c r="L66" s="86"/>
      <c r="M66" s="25" t="str">
        <f>IF(L66="","",(VLOOKUP(L66,名簿!$A$3:$C$98,2)))</f>
        <v/>
      </c>
      <c r="N66" s="24" t="str">
        <f>IF(L66="","","("&amp;VLOOKUP(L66,名簿!$A$3:$C$98,3)&amp;")")</f>
        <v/>
      </c>
    </row>
    <row r="67" spans="1:14" s="27" customFormat="1" ht="24.75" customHeight="1" x14ac:dyDescent="0.15">
      <c r="A67" s="21"/>
      <c r="B67" s="21"/>
      <c r="C67" s="86"/>
      <c r="D67" s="22" t="str">
        <f>IF(C67="","",(VLOOKUP(C67,名簿!$A$3:$C$98,2)))</f>
        <v/>
      </c>
      <c r="E67" s="23" t="str">
        <f>IF(C67="","","("&amp;VLOOKUP(C67,名簿!$A$3:$C$98,3)&amp;")")</f>
        <v/>
      </c>
      <c r="F67" s="86"/>
      <c r="G67" s="24" t="str">
        <f>IF(F67="","",(VLOOKUP(F67,名簿!$A$3:$C$98,2)))</f>
        <v/>
      </c>
      <c r="H67" s="25" t="str">
        <f>IF(F67="","","("&amp;VLOOKUP(F67,名簿!$A$3:$C$98,3)&amp;")")</f>
        <v/>
      </c>
      <c r="I67" s="86"/>
      <c r="J67" s="25" t="str">
        <f>IF(I67="","",(VLOOKUP(I67,名簿!$A$3:$C$98,2)))</f>
        <v/>
      </c>
      <c r="K67" s="24" t="str">
        <f>IF(I67="","","("&amp;VLOOKUP(I67,名簿!$A$3:$C$98,3)&amp;")")</f>
        <v/>
      </c>
      <c r="L67" s="86"/>
      <c r="M67" s="25" t="str">
        <f>IF(L67="","",(VLOOKUP(L67,名簿!$A$3:$C$98,2)))</f>
        <v/>
      </c>
      <c r="N67" s="24" t="str">
        <f>IF(L67="","","("&amp;VLOOKUP(L67,名簿!$A$3:$C$98,3)&amp;")")</f>
        <v/>
      </c>
    </row>
    <row r="68" spans="1:14" s="27" customFormat="1" ht="24.75" customHeight="1" thickBot="1" x14ac:dyDescent="0.2">
      <c r="A68" s="51" t="s">
        <v>166</v>
      </c>
      <c r="B68" s="21"/>
      <c r="C68" s="86"/>
      <c r="D68" s="22" t="str">
        <f>IF(C68="","",(VLOOKUP(C68,名簿!$A$3:$C$98,2)))</f>
        <v/>
      </c>
      <c r="E68" s="23"/>
      <c r="F68" s="86"/>
      <c r="G68" s="24" t="str">
        <f>IF(F68="","",(VLOOKUP(F68,名簿!$A$3:$C$98,2)))</f>
        <v/>
      </c>
      <c r="H68" s="25"/>
      <c r="I68" s="86"/>
      <c r="J68" s="25" t="str">
        <f>IF(I68="","",(VLOOKUP(I68,名簿!$A$3:$C$98,2)))</f>
        <v/>
      </c>
      <c r="K68" s="24" t="str">
        <f>IF(I68="","","("&amp;VLOOKUP(I68,名簿!$A$3:$C$98,3)&amp;")")</f>
        <v/>
      </c>
      <c r="L68" s="86"/>
      <c r="M68" s="25" t="str">
        <f>IF(L68="","",(VLOOKUP(L68,名簿!$A$3:$C$98,2)))</f>
        <v/>
      </c>
      <c r="N68" s="24" t="str">
        <f>IF(L68="","","("&amp;VLOOKUP(L68,名簿!$A$3:$C$98,3)&amp;")")</f>
        <v/>
      </c>
    </row>
    <row r="69" spans="1:14" s="27" customFormat="1" ht="24.75" customHeight="1" thickBot="1" x14ac:dyDescent="0.2">
      <c r="A69" s="29" t="s">
        <v>179</v>
      </c>
      <c r="B69" s="30"/>
      <c r="C69" s="87"/>
      <c r="D69" s="31"/>
      <c r="E69" s="32"/>
      <c r="F69" s="87"/>
      <c r="G69" s="132" t="s">
        <v>180</v>
      </c>
      <c r="H69" s="132"/>
      <c r="I69" s="87"/>
      <c r="J69" s="33"/>
      <c r="K69" s="34"/>
      <c r="L69" s="86"/>
      <c r="M69" s="25"/>
      <c r="N69" s="24"/>
    </row>
    <row r="70" spans="1:14" s="27" customFormat="1" ht="24.75" customHeight="1" x14ac:dyDescent="0.15">
      <c r="A70" s="35" t="s">
        <v>167</v>
      </c>
      <c r="B70" s="36">
        <v>6</v>
      </c>
      <c r="C70" s="88"/>
      <c r="D70" s="37" t="s">
        <v>310</v>
      </c>
      <c r="E70" s="38">
        <v>3</v>
      </c>
      <c r="F70" s="93"/>
      <c r="G70" s="39"/>
      <c r="H70" s="40"/>
      <c r="I70" s="93"/>
      <c r="J70" s="39" t="s">
        <v>315</v>
      </c>
      <c r="K70" s="41">
        <v>3</v>
      </c>
      <c r="L70" s="86"/>
      <c r="M70" s="25"/>
      <c r="N70" s="24" t="str">
        <f>IF(L70="","","("&amp;VLOOKUP(L70,名簿!$A$3:$C$98,3)&amp;")")</f>
        <v/>
      </c>
    </row>
    <row r="71" spans="1:14" s="27" customFormat="1" ht="24.75" customHeight="1" x14ac:dyDescent="0.15">
      <c r="A71" s="42" t="s">
        <v>168</v>
      </c>
      <c r="B71" s="43">
        <v>15</v>
      </c>
      <c r="C71" s="89"/>
      <c r="D71" s="44" t="s">
        <v>306</v>
      </c>
      <c r="E71" s="45">
        <v>3</v>
      </c>
      <c r="F71" s="94"/>
      <c r="G71" s="46" t="s">
        <v>312</v>
      </c>
      <c r="H71" s="47">
        <v>4</v>
      </c>
      <c r="I71" s="94"/>
      <c r="J71" s="46" t="s">
        <v>315</v>
      </c>
      <c r="K71" s="48">
        <v>8</v>
      </c>
      <c r="L71" s="86"/>
      <c r="M71" s="25"/>
      <c r="N71" s="24" t="str">
        <f>IF(L71="","","("&amp;VLOOKUP(L71,名簿!$A$3:$C$98,3)&amp;")")</f>
        <v/>
      </c>
    </row>
    <row r="72" spans="1:14" s="27" customFormat="1" ht="24.75" customHeight="1" x14ac:dyDescent="0.15">
      <c r="A72" s="42" t="s">
        <v>169</v>
      </c>
      <c r="B72" s="43">
        <v>15</v>
      </c>
      <c r="C72" s="89"/>
      <c r="D72" s="44" t="s">
        <v>299</v>
      </c>
      <c r="E72" s="45">
        <v>3</v>
      </c>
      <c r="F72" s="94"/>
      <c r="G72" s="46"/>
      <c r="H72" s="47"/>
      <c r="I72" s="94"/>
      <c r="J72" s="46" t="s">
        <v>315</v>
      </c>
      <c r="K72" s="48">
        <v>12</v>
      </c>
      <c r="L72" s="86"/>
      <c r="M72" s="25"/>
      <c r="N72" s="24" t="str">
        <f>IF(L72="","","("&amp;VLOOKUP(L72,名簿!$A$3:$C$98,3)&amp;")")</f>
        <v/>
      </c>
    </row>
    <row r="73" spans="1:14" s="27" customFormat="1" ht="24.75" customHeight="1" x14ac:dyDescent="0.15">
      <c r="A73" s="42" t="s">
        <v>170</v>
      </c>
      <c r="B73" s="43">
        <v>12</v>
      </c>
      <c r="C73" s="89"/>
      <c r="D73" s="44" t="s">
        <v>307</v>
      </c>
      <c r="E73" s="45">
        <v>6</v>
      </c>
      <c r="F73" s="94"/>
      <c r="G73" s="46" t="s">
        <v>311</v>
      </c>
      <c r="H73" s="47">
        <v>6</v>
      </c>
      <c r="I73" s="94"/>
      <c r="J73" s="46"/>
      <c r="K73" s="48"/>
      <c r="L73" s="86"/>
      <c r="M73" s="25"/>
      <c r="N73" s="24" t="str">
        <f>IF(L73="","","("&amp;VLOOKUP(L73,名簿!$A$3:$C$98,3)&amp;")")</f>
        <v/>
      </c>
    </row>
    <row r="74" spans="1:14" s="27" customFormat="1" ht="24.75" customHeight="1" x14ac:dyDescent="0.15">
      <c r="A74" s="42" t="s">
        <v>171</v>
      </c>
      <c r="B74" s="43">
        <v>12</v>
      </c>
      <c r="C74" s="89"/>
      <c r="D74" s="44" t="s">
        <v>309</v>
      </c>
      <c r="E74" s="45">
        <v>4</v>
      </c>
      <c r="F74" s="94"/>
      <c r="G74" s="46"/>
      <c r="H74" s="47"/>
      <c r="I74" s="94"/>
      <c r="J74" s="46" t="s">
        <v>315</v>
      </c>
      <c r="K74" s="48">
        <v>8</v>
      </c>
      <c r="L74" s="86"/>
      <c r="M74" s="25"/>
      <c r="N74" s="24" t="str">
        <f>IF(L74="","","("&amp;VLOOKUP(L74,名簿!$A$3:$C$98,3)&amp;")")</f>
        <v/>
      </c>
    </row>
    <row r="75" spans="1:14" s="27" customFormat="1" ht="24.75" customHeight="1" x14ac:dyDescent="0.15">
      <c r="A75" s="96" t="s">
        <v>172</v>
      </c>
      <c r="B75" s="43">
        <v>8</v>
      </c>
      <c r="C75" s="89"/>
      <c r="D75" s="44" t="s">
        <v>308</v>
      </c>
      <c r="E75" s="45">
        <v>4</v>
      </c>
      <c r="F75" s="94"/>
      <c r="G75" s="46" t="s">
        <v>309</v>
      </c>
      <c r="H75" s="47">
        <v>4</v>
      </c>
      <c r="I75" s="94"/>
      <c r="J75" s="46"/>
      <c r="K75" s="48"/>
      <c r="L75" s="86"/>
      <c r="M75" s="25"/>
      <c r="N75" s="24" t="str">
        <f>IF(L75="","","("&amp;VLOOKUP(L75,名簿!$A$3:$C$98,3)&amp;")")</f>
        <v/>
      </c>
    </row>
    <row r="76" spans="1:14" s="27" customFormat="1" ht="24.75" customHeight="1" x14ac:dyDescent="0.15">
      <c r="A76" s="96" t="s">
        <v>173</v>
      </c>
      <c r="B76" s="43">
        <v>7</v>
      </c>
      <c r="C76" s="89"/>
      <c r="D76" s="44" t="s">
        <v>308</v>
      </c>
      <c r="E76" s="45">
        <v>4</v>
      </c>
      <c r="F76" s="94"/>
      <c r="G76" s="46" t="s">
        <v>314</v>
      </c>
      <c r="H76" s="47">
        <v>3</v>
      </c>
      <c r="I76" s="94"/>
      <c r="J76" s="46"/>
      <c r="K76" s="48"/>
      <c r="L76" s="86"/>
      <c r="M76" s="25"/>
      <c r="N76" s="24" t="str">
        <f>IF(L76="","","("&amp;VLOOKUP(L76,名簿!$A$3:$C$98,3)&amp;")")</f>
        <v/>
      </c>
    </row>
    <row r="77" spans="1:14" s="27" customFormat="1" ht="24.75" customHeight="1" x14ac:dyDescent="0.15">
      <c r="A77" s="96" t="s">
        <v>174</v>
      </c>
      <c r="B77" s="43">
        <v>12</v>
      </c>
      <c r="C77" s="89"/>
      <c r="D77" s="44" t="s">
        <v>298</v>
      </c>
      <c r="E77" s="45">
        <v>4</v>
      </c>
      <c r="F77" s="94"/>
      <c r="G77" s="46" t="s">
        <v>307</v>
      </c>
      <c r="H77" s="47">
        <v>5</v>
      </c>
      <c r="I77" s="94"/>
      <c r="J77" s="46" t="s">
        <v>315</v>
      </c>
      <c r="K77" s="48">
        <v>3</v>
      </c>
      <c r="L77" s="86"/>
      <c r="M77" s="25"/>
      <c r="N77" s="24" t="str">
        <f>IF(L77="","","("&amp;VLOOKUP(L77,名簿!$A$3:$C$98,3)&amp;")")</f>
        <v/>
      </c>
    </row>
    <row r="78" spans="1:14" s="27" customFormat="1" ht="24.75" customHeight="1" x14ac:dyDescent="0.15">
      <c r="A78" s="96" t="s">
        <v>296</v>
      </c>
      <c r="B78" s="43">
        <v>4</v>
      </c>
      <c r="C78" s="89"/>
      <c r="D78" s="44" t="s">
        <v>302</v>
      </c>
      <c r="E78" s="45">
        <v>4</v>
      </c>
      <c r="F78" s="94"/>
      <c r="G78" s="46"/>
      <c r="H78" s="47"/>
      <c r="I78" s="94"/>
      <c r="J78" s="46"/>
      <c r="K78" s="48"/>
      <c r="L78" s="86"/>
      <c r="M78" s="25"/>
      <c r="N78" s="127"/>
    </row>
    <row r="79" spans="1:14" s="27" customFormat="1" ht="24.75" customHeight="1" x14ac:dyDescent="0.15">
      <c r="A79" s="96" t="s">
        <v>297</v>
      </c>
      <c r="B79" s="43">
        <v>4</v>
      </c>
      <c r="C79" s="89"/>
      <c r="D79" s="44" t="s">
        <v>303</v>
      </c>
      <c r="E79" s="45">
        <v>4</v>
      </c>
      <c r="F79" s="94"/>
      <c r="G79" s="46"/>
      <c r="H79" s="47"/>
      <c r="I79" s="94"/>
      <c r="J79" s="46"/>
      <c r="K79" s="48"/>
      <c r="L79" s="86"/>
      <c r="M79" s="25"/>
      <c r="N79" s="127"/>
    </row>
    <row r="80" spans="1:14" s="27" customFormat="1" ht="24.75" customHeight="1" x14ac:dyDescent="0.15">
      <c r="A80" s="96" t="s">
        <v>175</v>
      </c>
      <c r="B80" s="43">
        <v>4</v>
      </c>
      <c r="C80" s="89"/>
      <c r="D80" s="44" t="s">
        <v>301</v>
      </c>
      <c r="E80" s="45">
        <v>4</v>
      </c>
      <c r="F80" s="94"/>
      <c r="G80" s="46"/>
      <c r="H80" s="47"/>
      <c r="I80" s="94"/>
      <c r="J80" s="46"/>
      <c r="K80" s="48"/>
      <c r="L80" s="86"/>
      <c r="M80" s="25"/>
      <c r="N80" s="24" t="str">
        <f>IF(L80="","","("&amp;VLOOKUP(L80,名簿!$A$3:$C$98,3)&amp;")")</f>
        <v/>
      </c>
    </row>
    <row r="81" spans="1:14" s="27" customFormat="1" ht="24.75" customHeight="1" x14ac:dyDescent="0.15">
      <c r="A81" s="96" t="s">
        <v>176</v>
      </c>
      <c r="B81" s="43">
        <v>7</v>
      </c>
      <c r="C81" s="89"/>
      <c r="D81" s="44" t="s">
        <v>312</v>
      </c>
      <c r="E81" s="45">
        <v>4</v>
      </c>
      <c r="F81" s="94"/>
      <c r="G81" s="46" t="s">
        <v>298</v>
      </c>
      <c r="H81" s="47">
        <v>3</v>
      </c>
      <c r="I81" s="94"/>
      <c r="J81" s="46"/>
      <c r="K81" s="48"/>
      <c r="L81" s="86"/>
      <c r="M81" s="25"/>
      <c r="N81" s="24" t="str">
        <f>IF(L81="","","("&amp;VLOOKUP(L81,名簿!$A$3:$C$98,3)&amp;")")</f>
        <v/>
      </c>
    </row>
    <row r="82" spans="1:14" s="27" customFormat="1" ht="24.75" customHeight="1" x14ac:dyDescent="0.15">
      <c r="A82" s="96" t="s">
        <v>177</v>
      </c>
      <c r="B82" s="43">
        <v>8</v>
      </c>
      <c r="C82" s="89"/>
      <c r="D82" s="44" t="s">
        <v>300</v>
      </c>
      <c r="E82" s="45">
        <v>4</v>
      </c>
      <c r="F82" s="94"/>
      <c r="G82" s="46" t="s">
        <v>305</v>
      </c>
      <c r="H82" s="47">
        <v>4</v>
      </c>
      <c r="I82" s="94"/>
      <c r="J82" s="46"/>
      <c r="K82" s="48"/>
      <c r="L82" s="86"/>
      <c r="M82" s="25"/>
      <c r="N82" s="24" t="str">
        <f>IF(L82="","","("&amp;VLOOKUP(L82,名簿!$A$3:$C$98,3)&amp;")")</f>
        <v/>
      </c>
    </row>
    <row r="83" spans="1:14" s="27" customFormat="1" ht="24.75" customHeight="1" thickBot="1" x14ac:dyDescent="0.2">
      <c r="A83" s="97" t="s">
        <v>178</v>
      </c>
      <c r="B83" s="98">
        <v>7</v>
      </c>
      <c r="C83" s="90"/>
      <c r="D83" s="49" t="s">
        <v>304</v>
      </c>
      <c r="E83" s="50">
        <v>4</v>
      </c>
      <c r="F83" s="95"/>
      <c r="G83" s="140" t="s">
        <v>313</v>
      </c>
      <c r="H83" s="141">
        <v>3</v>
      </c>
      <c r="I83" s="95"/>
      <c r="J83" s="140"/>
      <c r="K83" s="142"/>
      <c r="L83" s="86"/>
      <c r="M83" s="25"/>
      <c r="N83" s="24" t="str">
        <f>IF(L83="","","("&amp;VLOOKUP(L83,名簿!$A$3:$C$98,3)&amp;")")</f>
        <v/>
      </c>
    </row>
    <row r="84" spans="1:14" s="27" customFormat="1" ht="24.75" customHeight="1" x14ac:dyDescent="0.15">
      <c r="C84" s="86"/>
      <c r="D84" s="22"/>
      <c r="E84" s="23" t="str">
        <f>IF(C84="","","("&amp;VLOOKUP(C84,名簿!$A$3:$C$98,3)&amp;")")</f>
        <v/>
      </c>
      <c r="F84" s="86"/>
      <c r="G84" s="24"/>
      <c r="H84" s="25" t="str">
        <f>IF(F84="","","("&amp;VLOOKUP(F84,名簿!$A$3:$C$98,3)&amp;")")</f>
        <v/>
      </c>
      <c r="I84" s="86"/>
      <c r="J84" s="25" t="str">
        <f>IF(I84="","",(VLOOKUP(I84,名簿!$A$3:$C$98,2)))</f>
        <v/>
      </c>
      <c r="K84" s="24"/>
      <c r="L84" s="86"/>
      <c r="M84" s="25"/>
      <c r="N84" s="24" t="str">
        <f>IF(L84="","","("&amp;VLOOKUP(L84,名簿!$A$3:$C$98,3)&amp;")")</f>
        <v/>
      </c>
    </row>
    <row r="85" spans="1:14" s="27" customFormat="1" ht="21" customHeight="1" x14ac:dyDescent="0.15">
      <c r="C85" s="91"/>
      <c r="D85" s="22" t="str">
        <f>IF(C85="","",(VLOOKUP(C85,名簿!$A$3:$C$98,2)))</f>
        <v/>
      </c>
      <c r="E85" s="23" t="str">
        <f>IF(C85="","","("&amp;VLOOKUP(C85,名簿!$A$3:$C$98,3)&amp;")")</f>
        <v/>
      </c>
      <c r="F85" s="91"/>
      <c r="G85" s="24" t="str">
        <f>IF(F85="","",(VLOOKUP(F85,名簿!$A$3:$C$98,2)))</f>
        <v/>
      </c>
      <c r="H85" s="25" t="str">
        <f>IF(F85="","","("&amp;VLOOKUP(F85,名簿!$A$3:$C$98,3)&amp;")")</f>
        <v/>
      </c>
      <c r="I85" s="91"/>
      <c r="J85" s="25"/>
      <c r="K85" s="24" t="str">
        <f>IF(I85="","","("&amp;VLOOKUP(I85,名簿!$A$3:$C$98,3)&amp;")")</f>
        <v/>
      </c>
      <c r="L85" s="91"/>
      <c r="M85" s="25" t="str">
        <f>IF(L85="","",(VLOOKUP(L85,名簿!$A$3:$C$98,2)))</f>
        <v/>
      </c>
      <c r="N85" s="24" t="str">
        <f>IF(L85="","","("&amp;VLOOKUP(L85,名簿!$A$3:$C$98,3)&amp;")")</f>
        <v/>
      </c>
    </row>
    <row r="86" spans="1:14" s="27" customFormat="1" ht="21" customHeight="1" x14ac:dyDescent="0.15">
      <c r="A86" s="21"/>
      <c r="B86" s="21"/>
      <c r="C86" s="91"/>
      <c r="D86" s="22" t="str">
        <f>IF(C86="","",(VLOOKUP(C86,名簿!$A$3:$C$75,2)))</f>
        <v/>
      </c>
      <c r="E86" s="23" t="str">
        <f>IF(C86="","","("&amp;VLOOKUP(C86,名簿!$A$3:$C$98,3)&amp;")")</f>
        <v/>
      </c>
      <c r="F86" s="91"/>
      <c r="G86" s="24" t="str">
        <f>IF(F86="","",(VLOOKUP(F86,名簿!$A$3:$C$98,2)))</f>
        <v/>
      </c>
      <c r="H86" s="25" t="str">
        <f>IF(F86="","","("&amp;VLOOKUP(F86,名簿!$A$3:$C$98,3)&amp;")")</f>
        <v/>
      </c>
      <c r="I86" s="91"/>
      <c r="J86" s="25" t="str">
        <f>IF(I86="","",(VLOOKUP(I86,名簿!$A$3:$C$98,2)))</f>
        <v/>
      </c>
      <c r="K86" s="24" t="str">
        <f>IF(I86="","","("&amp;VLOOKUP(I86,名簿!$A$3:$C$98,3)&amp;")")</f>
        <v/>
      </c>
      <c r="L86" s="91"/>
      <c r="M86" s="25" t="str">
        <f>IF(L86="","",(VLOOKUP(L86,名簿!$A$3:$C$98,2)))</f>
        <v/>
      </c>
      <c r="N86" s="24" t="str">
        <f>IF(L86="","","("&amp;VLOOKUP(L86,名簿!$A$3:$C$98,3)&amp;")")</f>
        <v/>
      </c>
    </row>
    <row r="87" spans="1:14" s="27" customFormat="1" ht="21" customHeight="1" x14ac:dyDescent="0.15">
      <c r="A87" s="21"/>
      <c r="B87" s="21"/>
      <c r="C87" s="91"/>
      <c r="D87" s="22" t="str">
        <f>IF(C87="","",(VLOOKUP(C87,名簿!$A$3:$C$75,2)))</f>
        <v/>
      </c>
      <c r="E87" s="23" t="str">
        <f>IF(C87="","","("&amp;VLOOKUP(C87,名簿!$A$3:$C$75,3)&amp;")")</f>
        <v/>
      </c>
      <c r="F87" s="91"/>
      <c r="G87" s="24" t="str">
        <f>IF(F87="","",(VLOOKUP(F87,名簿!$A$3:$C$98,2)))</f>
        <v/>
      </c>
      <c r="H87" s="25" t="str">
        <f>IF(F87="","","("&amp;VLOOKUP(F87,名簿!$A$3:$C$75,3)&amp;")")</f>
        <v/>
      </c>
      <c r="I87" s="91"/>
      <c r="J87" s="25" t="str">
        <f>IF(I87="","",(VLOOKUP(I87,名簿!$A$3:$C$75,2)))</f>
        <v/>
      </c>
      <c r="K87" s="24" t="str">
        <f>IF(I87="","","("&amp;VLOOKUP(I87,名簿!$A$3:$C$75,3)&amp;")")</f>
        <v/>
      </c>
      <c r="L87" s="91"/>
      <c r="M87" s="25" t="str">
        <f>IF(L87="","",(VLOOKUP(L87,名簿!$A$3:$C$98,2)))</f>
        <v/>
      </c>
      <c r="N87" s="24" t="str">
        <f>IF(L87="","","("&amp;VLOOKUP(L87,名簿!$A$3:$C$98,3)&amp;")")</f>
        <v/>
      </c>
    </row>
    <row r="88" spans="1:14" x14ac:dyDescent="0.15">
      <c r="M88" s="25" t="str">
        <f>IF(L88="","",(VLOOKUP(L88,名簿!$A$3:$C$98,2)))</f>
        <v/>
      </c>
      <c r="N88" s="24" t="str">
        <f>IF(L88="","","("&amp;VLOOKUP(L88,名簿!$A$3:$C$98,3)&amp;")")</f>
        <v/>
      </c>
    </row>
    <row r="89" spans="1:14" x14ac:dyDescent="0.15">
      <c r="M89" s="25" t="str">
        <f>IF(L89="","",(VLOOKUP(L89,名簿!$A$3:$C$98,2)))</f>
        <v/>
      </c>
      <c r="N89" s="24" t="str">
        <f>IF(L89="","","("&amp;VLOOKUP(L89,名簿!$A$3:$C$98,3)&amp;")")</f>
        <v/>
      </c>
    </row>
    <row r="90" spans="1:14" x14ac:dyDescent="0.15">
      <c r="M90" s="25" t="str">
        <f>IF(L90="","",(VLOOKUP(L90,名簿!$A$3:$C$98,2)))</f>
        <v/>
      </c>
      <c r="N90" s="24" t="str">
        <f>IF(L90="","","("&amp;VLOOKUP(L90,名簿!$A$3:$C$98,3)&amp;")")</f>
        <v/>
      </c>
    </row>
    <row r="91" spans="1:14" x14ac:dyDescent="0.15">
      <c r="M91" s="25" t="str">
        <f>IF(L91="","",(VLOOKUP(L91,名簿!$A$3:$C$98,2)))</f>
        <v/>
      </c>
      <c r="N91" s="24" t="str">
        <f>IF(L91="","","("&amp;VLOOKUP(L91,名簿!$A$3:$C$98,3)&amp;")")</f>
        <v/>
      </c>
    </row>
    <row r="92" spans="1:14" x14ac:dyDescent="0.15">
      <c r="M92" s="25" t="str">
        <f>IF(L92="","",(VLOOKUP(L92,名簿!$A$3:$C$98,2)))</f>
        <v/>
      </c>
    </row>
    <row r="93" spans="1:14" x14ac:dyDescent="0.15">
      <c r="M93" s="25" t="str">
        <f>IF(L93="","",(VLOOKUP(L93,名簿!$A$3:$C$98,2)))</f>
        <v/>
      </c>
    </row>
    <row r="94" spans="1:14" x14ac:dyDescent="0.15">
      <c r="M94" s="25" t="str">
        <f>IF(L94="","",(VLOOKUP(L94,名簿!$A$3:$C$98,2)))</f>
        <v/>
      </c>
    </row>
    <row r="95" spans="1:14" x14ac:dyDescent="0.15">
      <c r="M95" s="25" t="str">
        <f>IF(L95="","",(VLOOKUP(L95,名簿!$A$3:$C$98,2)))</f>
        <v/>
      </c>
    </row>
  </sheetData>
  <mergeCells count="28">
    <mergeCell ref="D9:E9"/>
    <mergeCell ref="G11:H11"/>
    <mergeCell ref="J11:K11"/>
    <mergeCell ref="M11:N11"/>
    <mergeCell ref="G69:H69"/>
    <mergeCell ref="D10:E10"/>
    <mergeCell ref="G10:H10"/>
    <mergeCell ref="J10:K10"/>
    <mergeCell ref="M10:N10"/>
    <mergeCell ref="D11:E11"/>
    <mergeCell ref="A1:K1"/>
    <mergeCell ref="A13:K13"/>
    <mergeCell ref="D6:E6"/>
    <mergeCell ref="D4:E4"/>
    <mergeCell ref="D5:E5"/>
    <mergeCell ref="G6:H6"/>
    <mergeCell ref="J6:K6"/>
    <mergeCell ref="D8:E8"/>
    <mergeCell ref="G8:H8"/>
    <mergeCell ref="M8:N8"/>
    <mergeCell ref="G9:H9"/>
    <mergeCell ref="J9:K9"/>
    <mergeCell ref="M9:N9"/>
    <mergeCell ref="M6:N6"/>
    <mergeCell ref="D7:E7"/>
    <mergeCell ref="G7:H7"/>
    <mergeCell ref="J7:K7"/>
    <mergeCell ref="M7:N7"/>
  </mergeCells>
  <phoneticPr fontId="1"/>
  <pageMargins left="0.55118110236220474" right="0.35433070866141736" top="0.59055118110236227" bottom="0.39370078740157483" header="0.51181102362204722" footer="0.51181102362204722"/>
  <pageSetup paperSize="9" scale="76" fitToHeight="2" orientation="portrait" r:id="rId1"/>
  <headerFooter alignWithMargins="0"/>
  <rowBreaks count="1" manualBreakCount="1">
    <brk id="4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view="pageBreakPreview" topLeftCell="A44" zoomScale="145" zoomScaleNormal="100" zoomScaleSheetLayoutView="145" workbookViewId="0">
      <selection activeCell="F11" sqref="F11"/>
    </sheetView>
  </sheetViews>
  <sheetFormatPr defaultRowHeight="13.5" x14ac:dyDescent="0.15"/>
  <cols>
    <col min="1" max="1" width="4.25" style="52" customWidth="1"/>
    <col min="2" max="2" width="11.125" style="52" customWidth="1"/>
    <col min="3" max="3" width="8.25" style="52" customWidth="1"/>
    <col min="4" max="4" width="7.75" style="52" customWidth="1"/>
    <col min="5" max="5" width="7.75" style="69" customWidth="1"/>
    <col min="6" max="6" width="11.375" style="69" customWidth="1"/>
    <col min="7" max="7" width="7.625" style="55" customWidth="1"/>
    <col min="8" max="16384" width="9" style="55"/>
  </cols>
  <sheetData>
    <row r="1" spans="1:7" x14ac:dyDescent="0.15">
      <c r="E1" s="53"/>
      <c r="F1" s="54"/>
    </row>
    <row r="2" spans="1:7" x14ac:dyDescent="0.15">
      <c r="A2" s="56"/>
      <c r="B2" s="57" t="s">
        <v>2</v>
      </c>
      <c r="C2" s="57" t="s">
        <v>1</v>
      </c>
      <c r="D2" s="57"/>
      <c r="E2" s="58"/>
      <c r="F2" s="57"/>
    </row>
    <row r="3" spans="1:7" x14ac:dyDescent="0.15">
      <c r="A3" s="59">
        <v>1</v>
      </c>
      <c r="B3" s="60" t="s">
        <v>30</v>
      </c>
      <c r="C3" s="61" t="s">
        <v>4</v>
      </c>
      <c r="D3" s="62"/>
      <c r="E3" s="59">
        <v>60</v>
      </c>
      <c r="F3" s="56" t="s">
        <v>87</v>
      </c>
      <c r="G3" s="63" t="s">
        <v>15</v>
      </c>
    </row>
    <row r="4" spans="1:7" x14ac:dyDescent="0.15">
      <c r="A4" s="59">
        <v>2</v>
      </c>
      <c r="B4" s="60" t="s">
        <v>31</v>
      </c>
      <c r="C4" s="61" t="s">
        <v>4</v>
      </c>
      <c r="D4" s="62"/>
      <c r="E4" s="56">
        <v>61</v>
      </c>
      <c r="F4" s="56" t="s">
        <v>89</v>
      </c>
      <c r="G4" s="56" t="s">
        <v>15</v>
      </c>
    </row>
    <row r="5" spans="1:7" x14ac:dyDescent="0.15">
      <c r="A5" s="59">
        <v>3</v>
      </c>
      <c r="B5" s="60" t="s">
        <v>32</v>
      </c>
      <c r="C5" s="61" t="s">
        <v>4</v>
      </c>
      <c r="D5" s="62"/>
      <c r="E5" s="56">
        <v>62</v>
      </c>
      <c r="F5" s="56" t="s">
        <v>90</v>
      </c>
      <c r="G5" s="56" t="s">
        <v>15</v>
      </c>
    </row>
    <row r="6" spans="1:7" x14ac:dyDescent="0.15">
      <c r="A6" s="59">
        <v>4</v>
      </c>
      <c r="B6" s="60" t="s">
        <v>33</v>
      </c>
      <c r="C6" s="61" t="s">
        <v>4</v>
      </c>
      <c r="D6" s="62"/>
      <c r="E6" s="56">
        <v>63</v>
      </c>
      <c r="F6" s="56" t="s">
        <v>92</v>
      </c>
      <c r="G6" s="56" t="s">
        <v>15</v>
      </c>
    </row>
    <row r="7" spans="1:7" x14ac:dyDescent="0.15">
      <c r="A7" s="59">
        <v>5</v>
      </c>
      <c r="B7" s="60" t="s">
        <v>34</v>
      </c>
      <c r="C7" s="61" t="s">
        <v>4</v>
      </c>
      <c r="D7" s="62"/>
      <c r="E7" s="56">
        <v>64</v>
      </c>
      <c r="F7" s="56" t="s">
        <v>94</v>
      </c>
      <c r="G7" s="56" t="s">
        <v>15</v>
      </c>
    </row>
    <row r="8" spans="1:7" x14ac:dyDescent="0.15">
      <c r="A8" s="59">
        <v>6</v>
      </c>
      <c r="B8" s="60" t="s">
        <v>35</v>
      </c>
      <c r="C8" s="61" t="s">
        <v>4</v>
      </c>
      <c r="D8" s="62"/>
      <c r="E8" s="56">
        <v>65</v>
      </c>
      <c r="F8" s="56" t="s">
        <v>96</v>
      </c>
      <c r="G8" s="56" t="s">
        <v>15</v>
      </c>
    </row>
    <row r="9" spans="1:7" x14ac:dyDescent="0.15">
      <c r="A9" s="59">
        <v>7</v>
      </c>
      <c r="B9" s="60" t="s">
        <v>36</v>
      </c>
      <c r="C9" s="61" t="s">
        <v>4</v>
      </c>
      <c r="D9" s="62"/>
      <c r="E9" s="56">
        <v>66</v>
      </c>
      <c r="F9" s="56" t="s">
        <v>97</v>
      </c>
      <c r="G9" s="56" t="s">
        <v>15</v>
      </c>
    </row>
    <row r="10" spans="1:7" x14ac:dyDescent="0.15">
      <c r="A10" s="59">
        <v>8</v>
      </c>
      <c r="B10" s="60" t="s">
        <v>37</v>
      </c>
      <c r="C10" s="61" t="s">
        <v>4</v>
      </c>
      <c r="D10" s="62"/>
      <c r="E10" s="56">
        <v>67</v>
      </c>
      <c r="F10" s="56" t="s">
        <v>98</v>
      </c>
      <c r="G10" s="56" t="s">
        <v>15</v>
      </c>
    </row>
    <row r="11" spans="1:7" x14ac:dyDescent="0.15">
      <c r="A11" s="59">
        <v>9</v>
      </c>
      <c r="B11" s="60" t="s">
        <v>38</v>
      </c>
      <c r="C11" s="61" t="s">
        <v>5</v>
      </c>
      <c r="D11" s="62"/>
      <c r="E11" s="56">
        <v>68</v>
      </c>
      <c r="F11" s="56" t="s">
        <v>100</v>
      </c>
      <c r="G11" s="56" t="s">
        <v>15</v>
      </c>
    </row>
    <row r="12" spans="1:7" x14ac:dyDescent="0.15">
      <c r="A12" s="59">
        <v>10</v>
      </c>
      <c r="B12" s="60" t="s">
        <v>39</v>
      </c>
      <c r="C12" s="61" t="s">
        <v>5</v>
      </c>
      <c r="D12" s="62"/>
      <c r="E12" s="56">
        <v>70</v>
      </c>
      <c r="F12" s="56" t="s">
        <v>102</v>
      </c>
      <c r="G12" s="56" t="s">
        <v>15</v>
      </c>
    </row>
    <row r="13" spans="1:7" x14ac:dyDescent="0.15">
      <c r="A13" s="59">
        <v>11</v>
      </c>
      <c r="B13" s="60" t="s">
        <v>40</v>
      </c>
      <c r="C13" s="61" t="s">
        <v>5</v>
      </c>
      <c r="D13" s="62"/>
      <c r="E13" s="56">
        <v>71</v>
      </c>
      <c r="F13" s="56" t="s">
        <v>103</v>
      </c>
      <c r="G13" s="56" t="s">
        <v>15</v>
      </c>
    </row>
    <row r="14" spans="1:7" x14ac:dyDescent="0.15">
      <c r="A14" s="59">
        <v>12</v>
      </c>
      <c r="B14" s="60" t="s">
        <v>41</v>
      </c>
      <c r="C14" s="61" t="s">
        <v>5</v>
      </c>
      <c r="D14" s="62"/>
      <c r="E14" s="64">
        <v>72</v>
      </c>
      <c r="F14" s="64" t="s">
        <v>105</v>
      </c>
      <c r="G14" s="64" t="s">
        <v>15</v>
      </c>
    </row>
    <row r="15" spans="1:7" x14ac:dyDescent="0.15">
      <c r="A15" s="59">
        <v>13</v>
      </c>
      <c r="B15" s="60" t="s">
        <v>42</v>
      </c>
      <c r="C15" s="61" t="s">
        <v>5</v>
      </c>
      <c r="D15" s="62"/>
      <c r="E15" s="56">
        <v>73</v>
      </c>
      <c r="F15" s="56" t="s">
        <v>106</v>
      </c>
      <c r="G15" s="56" t="s">
        <v>15</v>
      </c>
    </row>
    <row r="16" spans="1:7" x14ac:dyDescent="0.15">
      <c r="A16" s="59">
        <v>14</v>
      </c>
      <c r="B16" s="60" t="s">
        <v>43</v>
      </c>
      <c r="C16" s="61" t="s">
        <v>5</v>
      </c>
      <c r="D16" s="62"/>
      <c r="E16" s="56">
        <v>74</v>
      </c>
      <c r="F16" s="56" t="s">
        <v>107</v>
      </c>
      <c r="G16" s="56" t="s">
        <v>15</v>
      </c>
    </row>
    <row r="17" spans="1:7" x14ac:dyDescent="0.15">
      <c r="A17" s="59">
        <v>15</v>
      </c>
      <c r="B17" s="60" t="s">
        <v>44</v>
      </c>
      <c r="C17" s="61" t="s">
        <v>45</v>
      </c>
      <c r="D17" s="62"/>
      <c r="E17" s="56">
        <v>75</v>
      </c>
      <c r="F17" s="56" t="s">
        <v>108</v>
      </c>
      <c r="G17" s="56" t="s">
        <v>15</v>
      </c>
    </row>
    <row r="18" spans="1:7" x14ac:dyDescent="0.15">
      <c r="A18" s="59">
        <v>16</v>
      </c>
      <c r="B18" s="60" t="s">
        <v>46</v>
      </c>
      <c r="C18" s="61" t="s">
        <v>45</v>
      </c>
      <c r="D18" s="62"/>
      <c r="E18" s="56">
        <v>76</v>
      </c>
      <c r="F18" s="56" t="s">
        <v>110</v>
      </c>
      <c r="G18" s="56" t="s">
        <v>15</v>
      </c>
    </row>
    <row r="19" spans="1:7" x14ac:dyDescent="0.15">
      <c r="A19" s="59">
        <v>17</v>
      </c>
      <c r="B19" s="60" t="s">
        <v>47</v>
      </c>
      <c r="C19" s="61" t="s">
        <v>45</v>
      </c>
      <c r="D19" s="62"/>
      <c r="E19" s="56">
        <v>77</v>
      </c>
      <c r="F19" s="56" t="s">
        <v>112</v>
      </c>
      <c r="G19" s="56" t="s">
        <v>15</v>
      </c>
    </row>
    <row r="20" spans="1:7" x14ac:dyDescent="0.15">
      <c r="A20" s="59">
        <v>18</v>
      </c>
      <c r="B20" s="60" t="s">
        <v>48</v>
      </c>
      <c r="C20" s="61" t="s">
        <v>45</v>
      </c>
      <c r="D20" s="62"/>
      <c r="E20" s="56">
        <v>78</v>
      </c>
      <c r="F20" s="56" t="s">
        <v>113</v>
      </c>
      <c r="G20" s="56" t="s">
        <v>15</v>
      </c>
    </row>
    <row r="21" spans="1:7" x14ac:dyDescent="0.15">
      <c r="A21" s="59">
        <v>19</v>
      </c>
      <c r="B21" s="60" t="s">
        <v>49</v>
      </c>
      <c r="C21" s="61" t="s">
        <v>45</v>
      </c>
      <c r="D21" s="62"/>
      <c r="E21" s="56">
        <v>79</v>
      </c>
      <c r="F21" s="56" t="s">
        <v>114</v>
      </c>
      <c r="G21" s="56" t="s">
        <v>15</v>
      </c>
    </row>
    <row r="22" spans="1:7" x14ac:dyDescent="0.15">
      <c r="A22" s="59">
        <v>20</v>
      </c>
      <c r="B22" s="60" t="s">
        <v>50</v>
      </c>
      <c r="C22" s="61" t="s">
        <v>45</v>
      </c>
      <c r="D22" s="62"/>
      <c r="E22" s="56">
        <v>80</v>
      </c>
      <c r="F22" s="56" t="s">
        <v>116</v>
      </c>
      <c r="G22" s="56" t="s">
        <v>15</v>
      </c>
    </row>
    <row r="23" spans="1:7" x14ac:dyDescent="0.15">
      <c r="A23" s="59">
        <v>21</v>
      </c>
      <c r="B23" s="60" t="s">
        <v>51</v>
      </c>
      <c r="C23" s="61" t="s">
        <v>6</v>
      </c>
      <c r="D23" s="62"/>
      <c r="E23" s="56">
        <v>81</v>
      </c>
      <c r="F23" s="56" t="s">
        <v>118</v>
      </c>
      <c r="G23" s="56" t="s">
        <v>15</v>
      </c>
    </row>
    <row r="24" spans="1:7" x14ac:dyDescent="0.15">
      <c r="A24" s="59">
        <v>22</v>
      </c>
      <c r="B24" s="60" t="s">
        <v>52</v>
      </c>
      <c r="C24" s="61" t="s">
        <v>6</v>
      </c>
      <c r="D24" s="62"/>
      <c r="E24" s="56">
        <v>82</v>
      </c>
      <c r="F24" s="56" t="s">
        <v>119</v>
      </c>
      <c r="G24" s="56" t="s">
        <v>15</v>
      </c>
    </row>
    <row r="25" spans="1:7" x14ac:dyDescent="0.15">
      <c r="A25" s="59">
        <v>23</v>
      </c>
      <c r="B25" s="60" t="s">
        <v>53</v>
      </c>
      <c r="C25" s="61" t="s">
        <v>6</v>
      </c>
      <c r="D25" s="62"/>
      <c r="E25" s="56">
        <v>83</v>
      </c>
      <c r="F25" s="56" t="s">
        <v>120</v>
      </c>
      <c r="G25" s="56" t="s">
        <v>15</v>
      </c>
    </row>
    <row r="26" spans="1:7" x14ac:dyDescent="0.15">
      <c r="A26" s="59">
        <v>24</v>
      </c>
      <c r="B26" s="60" t="s">
        <v>54</v>
      </c>
      <c r="C26" s="61" t="s">
        <v>6</v>
      </c>
      <c r="D26" s="62"/>
      <c r="E26" s="56">
        <v>84</v>
      </c>
      <c r="F26" s="56" t="s">
        <v>121</v>
      </c>
      <c r="G26" s="56" t="s">
        <v>15</v>
      </c>
    </row>
    <row r="27" spans="1:7" x14ac:dyDescent="0.15">
      <c r="A27" s="59">
        <v>25</v>
      </c>
      <c r="B27" s="60" t="s">
        <v>55</v>
      </c>
      <c r="C27" s="61" t="s">
        <v>6</v>
      </c>
      <c r="D27" s="62"/>
      <c r="E27" s="56"/>
      <c r="F27" s="56"/>
      <c r="G27" s="56"/>
    </row>
    <row r="28" spans="1:7" x14ac:dyDescent="0.15">
      <c r="A28" s="59">
        <v>26</v>
      </c>
      <c r="B28" s="60" t="s">
        <v>56</v>
      </c>
      <c r="C28" s="61" t="s">
        <v>6</v>
      </c>
      <c r="D28" s="62"/>
      <c r="E28" s="56"/>
      <c r="F28" s="56" t="s">
        <v>182</v>
      </c>
      <c r="G28" s="56" t="s">
        <v>185</v>
      </c>
    </row>
    <row r="29" spans="1:7" x14ac:dyDescent="0.15">
      <c r="A29" s="59">
        <v>27</v>
      </c>
      <c r="B29" s="60" t="s">
        <v>57</v>
      </c>
      <c r="C29" s="61" t="s">
        <v>6</v>
      </c>
      <c r="D29" s="62"/>
      <c r="E29" s="56"/>
      <c r="F29" s="56" t="s">
        <v>183</v>
      </c>
      <c r="G29" s="56" t="s">
        <v>185</v>
      </c>
    </row>
    <row r="30" spans="1:7" x14ac:dyDescent="0.15">
      <c r="A30" s="59">
        <v>28</v>
      </c>
      <c r="B30" s="60" t="s">
        <v>58</v>
      </c>
      <c r="C30" s="61" t="s">
        <v>7</v>
      </c>
      <c r="D30" s="62"/>
      <c r="E30" s="65"/>
      <c r="F30" s="65"/>
      <c r="G30" s="66"/>
    </row>
    <row r="31" spans="1:7" x14ac:dyDescent="0.15">
      <c r="A31" s="59">
        <v>29</v>
      </c>
      <c r="B31" s="60" t="s">
        <v>59</v>
      </c>
      <c r="C31" s="61" t="s">
        <v>7</v>
      </c>
      <c r="D31" s="62"/>
      <c r="E31" s="65"/>
      <c r="F31" s="65"/>
      <c r="G31" s="66"/>
    </row>
    <row r="32" spans="1:7" x14ac:dyDescent="0.15">
      <c r="A32" s="59">
        <v>30</v>
      </c>
      <c r="B32" s="60" t="s">
        <v>61</v>
      </c>
      <c r="C32" s="61" t="s">
        <v>7</v>
      </c>
      <c r="D32" s="62"/>
      <c r="E32" s="65"/>
      <c r="F32" s="65"/>
      <c r="G32" s="66"/>
    </row>
    <row r="33" spans="1:7" x14ac:dyDescent="0.15">
      <c r="A33" s="59">
        <v>31</v>
      </c>
      <c r="B33" s="60" t="s">
        <v>62</v>
      </c>
      <c r="C33" s="61" t="s">
        <v>7</v>
      </c>
      <c r="D33" s="62"/>
      <c r="E33" s="65"/>
      <c r="F33" s="65"/>
      <c r="G33" s="66"/>
    </row>
    <row r="34" spans="1:7" x14ac:dyDescent="0.15">
      <c r="A34" s="59">
        <v>32</v>
      </c>
      <c r="B34" s="60" t="s">
        <v>63</v>
      </c>
      <c r="C34" s="61" t="s">
        <v>7</v>
      </c>
      <c r="D34" s="62"/>
      <c r="E34" s="65"/>
      <c r="F34" s="65"/>
      <c r="G34" s="66"/>
    </row>
    <row r="35" spans="1:7" x14ac:dyDescent="0.15">
      <c r="A35" s="59">
        <v>33</v>
      </c>
      <c r="B35" s="60" t="s">
        <v>64</v>
      </c>
      <c r="C35" s="61" t="s">
        <v>65</v>
      </c>
      <c r="D35" s="62"/>
      <c r="E35" s="65"/>
      <c r="F35" s="65"/>
      <c r="G35" s="66"/>
    </row>
    <row r="36" spans="1:7" x14ac:dyDescent="0.15">
      <c r="A36" s="59">
        <v>34</v>
      </c>
      <c r="B36" s="60" t="s">
        <v>66</v>
      </c>
      <c r="C36" s="61" t="s">
        <v>65</v>
      </c>
      <c r="D36" s="62"/>
      <c r="E36" s="65"/>
      <c r="F36" s="65"/>
      <c r="G36" s="66"/>
    </row>
    <row r="37" spans="1:7" x14ac:dyDescent="0.15">
      <c r="A37" s="59">
        <v>35</v>
      </c>
      <c r="B37" s="60" t="s">
        <v>67</v>
      </c>
      <c r="C37" s="61" t="s">
        <v>8</v>
      </c>
      <c r="D37" s="62"/>
      <c r="E37" s="65"/>
      <c r="F37" s="65"/>
      <c r="G37" s="66"/>
    </row>
    <row r="38" spans="1:7" x14ac:dyDescent="0.15">
      <c r="A38" s="59">
        <v>36</v>
      </c>
      <c r="B38" s="60" t="s">
        <v>68</v>
      </c>
      <c r="C38" s="61" t="s">
        <v>8</v>
      </c>
      <c r="D38" s="62"/>
      <c r="E38" s="65"/>
      <c r="F38" s="65"/>
      <c r="G38" s="66"/>
    </row>
    <row r="39" spans="1:7" x14ac:dyDescent="0.15">
      <c r="A39" s="59">
        <v>37</v>
      </c>
      <c r="B39" s="62" t="s">
        <v>69</v>
      </c>
      <c r="C39" s="61" t="s">
        <v>0</v>
      </c>
      <c r="D39" s="62"/>
      <c r="E39" s="67"/>
      <c r="F39" s="67"/>
      <c r="G39" s="66"/>
    </row>
    <row r="40" spans="1:7" x14ac:dyDescent="0.15">
      <c r="A40" s="59">
        <v>38</v>
      </c>
      <c r="B40" s="62" t="s">
        <v>70</v>
      </c>
      <c r="C40" s="61" t="s">
        <v>0</v>
      </c>
      <c r="D40" s="62"/>
      <c r="E40" s="67"/>
      <c r="F40" s="67"/>
      <c r="G40" s="66"/>
    </row>
    <row r="41" spans="1:7" x14ac:dyDescent="0.15">
      <c r="A41" s="59">
        <v>39</v>
      </c>
      <c r="B41" s="62" t="s">
        <v>71</v>
      </c>
      <c r="C41" s="61" t="s">
        <v>0</v>
      </c>
      <c r="D41" s="62"/>
      <c r="E41" s="67"/>
      <c r="F41" s="67"/>
      <c r="G41" s="66"/>
    </row>
    <row r="42" spans="1:7" x14ac:dyDescent="0.15">
      <c r="A42" s="59">
        <v>40</v>
      </c>
      <c r="B42" s="62" t="s">
        <v>157</v>
      </c>
      <c r="C42" s="61" t="s">
        <v>0</v>
      </c>
      <c r="D42" s="62"/>
      <c r="E42" s="67"/>
      <c r="F42" s="67"/>
      <c r="G42" s="66"/>
    </row>
    <row r="43" spans="1:7" x14ac:dyDescent="0.15">
      <c r="A43" s="59">
        <v>41</v>
      </c>
      <c r="B43" s="62" t="s">
        <v>72</v>
      </c>
      <c r="C43" s="61" t="s">
        <v>0</v>
      </c>
      <c r="D43" s="62"/>
      <c r="E43" s="67"/>
      <c r="F43" s="67"/>
      <c r="G43" s="66"/>
    </row>
    <row r="44" spans="1:7" x14ac:dyDescent="0.15">
      <c r="A44" s="59">
        <v>42</v>
      </c>
      <c r="B44" s="62" t="s">
        <v>73</v>
      </c>
      <c r="C44" s="61" t="s">
        <v>9</v>
      </c>
      <c r="D44" s="62"/>
      <c r="E44" s="67"/>
      <c r="F44" s="67"/>
      <c r="G44" s="66"/>
    </row>
    <row r="45" spans="1:7" x14ac:dyDescent="0.15">
      <c r="A45" s="59">
        <v>43</v>
      </c>
      <c r="B45" s="62" t="s">
        <v>74</v>
      </c>
      <c r="C45" s="61" t="s">
        <v>9</v>
      </c>
      <c r="D45" s="62"/>
      <c r="E45" s="67"/>
      <c r="F45" s="67"/>
      <c r="G45" s="66"/>
    </row>
    <row r="46" spans="1:7" x14ac:dyDescent="0.15">
      <c r="A46" s="59">
        <v>46</v>
      </c>
      <c r="B46" s="62" t="s">
        <v>75</v>
      </c>
      <c r="C46" s="61" t="s">
        <v>10</v>
      </c>
      <c r="D46" s="62"/>
      <c r="E46" s="67"/>
      <c r="F46" s="67"/>
      <c r="G46" s="66"/>
    </row>
    <row r="47" spans="1:7" x14ac:dyDescent="0.15">
      <c r="A47" s="59">
        <v>47</v>
      </c>
      <c r="B47" s="62" t="s">
        <v>76</v>
      </c>
      <c r="C47" s="61" t="s">
        <v>10</v>
      </c>
      <c r="D47" s="62"/>
      <c r="E47" s="67"/>
      <c r="F47" s="67"/>
      <c r="G47" s="66"/>
    </row>
    <row r="48" spans="1:7" x14ac:dyDescent="0.15">
      <c r="A48" s="59">
        <v>48</v>
      </c>
      <c r="B48" s="62" t="s">
        <v>77</v>
      </c>
      <c r="C48" s="61" t="s">
        <v>11</v>
      </c>
      <c r="D48" s="62"/>
      <c r="E48" s="67"/>
      <c r="F48" s="67"/>
      <c r="G48" s="66"/>
    </row>
    <row r="49" spans="1:7" x14ac:dyDescent="0.15">
      <c r="A49" s="59">
        <v>49</v>
      </c>
      <c r="B49" s="62" t="s">
        <v>78</v>
      </c>
      <c r="C49" s="61" t="s">
        <v>11</v>
      </c>
      <c r="D49" s="62"/>
      <c r="E49" s="67"/>
      <c r="F49" s="67"/>
      <c r="G49" s="66"/>
    </row>
    <row r="50" spans="1:7" x14ac:dyDescent="0.15">
      <c r="A50" s="59">
        <v>50</v>
      </c>
      <c r="B50" s="62" t="s">
        <v>79</v>
      </c>
      <c r="C50" s="61" t="s">
        <v>11</v>
      </c>
      <c r="D50" s="62"/>
      <c r="E50" s="67"/>
      <c r="F50" s="67"/>
      <c r="G50" s="66"/>
    </row>
    <row r="51" spans="1:7" x14ac:dyDescent="0.15">
      <c r="A51" s="59">
        <v>51</v>
      </c>
      <c r="B51" s="62" t="s">
        <v>80</v>
      </c>
      <c r="C51" s="61" t="s">
        <v>12</v>
      </c>
      <c r="D51" s="62"/>
      <c r="E51" s="67"/>
      <c r="F51" s="67"/>
      <c r="G51" s="66"/>
    </row>
    <row r="52" spans="1:7" x14ac:dyDescent="0.15">
      <c r="A52" s="59">
        <v>52</v>
      </c>
      <c r="B52" s="62" t="s">
        <v>156</v>
      </c>
      <c r="C52" s="61" t="s">
        <v>12</v>
      </c>
      <c r="D52" s="62"/>
      <c r="E52" s="67"/>
      <c r="F52" s="67"/>
      <c r="G52" s="66"/>
    </row>
    <row r="53" spans="1:7" x14ac:dyDescent="0.15">
      <c r="A53" s="59">
        <v>53</v>
      </c>
      <c r="B53" s="62" t="s">
        <v>81</v>
      </c>
      <c r="C53" s="61" t="s">
        <v>13</v>
      </c>
      <c r="D53" s="62"/>
      <c r="E53" s="67"/>
      <c r="F53" s="67"/>
      <c r="G53" s="66"/>
    </row>
    <row r="54" spans="1:7" x14ac:dyDescent="0.15">
      <c r="A54" s="59">
        <v>54</v>
      </c>
      <c r="B54" s="62" t="s">
        <v>82</v>
      </c>
      <c r="C54" s="61" t="s">
        <v>13</v>
      </c>
      <c r="D54" s="62"/>
      <c r="E54" s="67"/>
      <c r="F54" s="67"/>
      <c r="G54" s="66"/>
    </row>
    <row r="55" spans="1:7" x14ac:dyDescent="0.15">
      <c r="A55" s="59">
        <v>55</v>
      </c>
      <c r="B55" s="62" t="s">
        <v>83</v>
      </c>
      <c r="C55" s="61" t="s">
        <v>13</v>
      </c>
      <c r="D55" s="62"/>
      <c r="E55" s="67"/>
      <c r="F55" s="67"/>
      <c r="G55" s="66"/>
    </row>
    <row r="56" spans="1:7" x14ac:dyDescent="0.15">
      <c r="A56" s="59">
        <v>56</v>
      </c>
      <c r="B56" s="62" t="s">
        <v>84</v>
      </c>
      <c r="C56" s="61" t="s">
        <v>14</v>
      </c>
      <c r="D56" s="62"/>
      <c r="E56" s="67"/>
      <c r="F56" s="67"/>
      <c r="G56" s="66"/>
    </row>
    <row r="57" spans="1:7" x14ac:dyDescent="0.15">
      <c r="A57" s="59">
        <v>57</v>
      </c>
      <c r="B57" s="62" t="s">
        <v>85</v>
      </c>
      <c r="C57" s="61" t="s">
        <v>14</v>
      </c>
      <c r="D57" s="62"/>
      <c r="E57" s="67"/>
      <c r="F57" s="67"/>
      <c r="G57" s="66"/>
    </row>
    <row r="58" spans="1:7" x14ac:dyDescent="0.15">
      <c r="A58" s="59">
        <v>58</v>
      </c>
      <c r="B58" s="62" t="s">
        <v>86</v>
      </c>
      <c r="C58" s="61" t="s">
        <v>14</v>
      </c>
      <c r="D58" s="62"/>
      <c r="E58" s="67"/>
      <c r="F58" s="67"/>
      <c r="G58" s="66"/>
    </row>
    <row r="59" spans="1:7" x14ac:dyDescent="0.15">
      <c r="A59" s="59">
        <v>59</v>
      </c>
      <c r="B59" s="68" t="s">
        <v>154</v>
      </c>
      <c r="C59" s="61" t="s">
        <v>13</v>
      </c>
      <c r="D59" s="62"/>
      <c r="E59" s="67"/>
      <c r="F59" s="67"/>
      <c r="G59" s="66"/>
    </row>
    <row r="60" spans="1:7" x14ac:dyDescent="0.15">
      <c r="A60" s="59">
        <v>60</v>
      </c>
      <c r="B60" s="56" t="s">
        <v>87</v>
      </c>
      <c r="C60" s="63" t="s">
        <v>15</v>
      </c>
      <c r="D60" s="56"/>
      <c r="E60" s="65"/>
      <c r="F60" s="65"/>
      <c r="G60" s="66"/>
    </row>
    <row r="61" spans="1:7" x14ac:dyDescent="0.15">
      <c r="A61" s="56">
        <v>61</v>
      </c>
      <c r="B61" s="56" t="s">
        <v>89</v>
      </c>
      <c r="C61" s="56" t="s">
        <v>15</v>
      </c>
      <c r="D61" s="56"/>
      <c r="E61" s="65"/>
      <c r="F61" s="65"/>
      <c r="G61" s="66"/>
    </row>
    <row r="62" spans="1:7" x14ac:dyDescent="0.15">
      <c r="A62" s="56">
        <v>62</v>
      </c>
      <c r="B62" s="56" t="s">
        <v>90</v>
      </c>
      <c r="C62" s="56" t="s">
        <v>15</v>
      </c>
      <c r="D62" s="56"/>
      <c r="E62" s="65"/>
      <c r="F62" s="65"/>
      <c r="G62" s="66"/>
    </row>
    <row r="63" spans="1:7" x14ac:dyDescent="0.15">
      <c r="A63" s="56">
        <v>63</v>
      </c>
      <c r="B63" s="56" t="s">
        <v>92</v>
      </c>
      <c r="C63" s="56" t="s">
        <v>15</v>
      </c>
      <c r="D63" s="56"/>
      <c r="E63" s="65"/>
      <c r="F63" s="65"/>
      <c r="G63" s="66"/>
    </row>
    <row r="64" spans="1:7" x14ac:dyDescent="0.15">
      <c r="A64" s="56">
        <v>64</v>
      </c>
      <c r="B64" s="56" t="s">
        <v>94</v>
      </c>
      <c r="C64" s="56" t="s">
        <v>15</v>
      </c>
      <c r="D64" s="56"/>
      <c r="E64" s="65"/>
      <c r="F64" s="65"/>
      <c r="G64" s="66"/>
    </row>
    <row r="65" spans="1:7" x14ac:dyDescent="0.15">
      <c r="A65" s="56">
        <v>65</v>
      </c>
      <c r="B65" s="56" t="s">
        <v>96</v>
      </c>
      <c r="C65" s="56" t="s">
        <v>15</v>
      </c>
      <c r="D65" s="56"/>
      <c r="E65" s="65"/>
      <c r="F65" s="65"/>
      <c r="G65" s="66"/>
    </row>
    <row r="66" spans="1:7" x14ac:dyDescent="0.15">
      <c r="A66" s="56">
        <v>66</v>
      </c>
      <c r="B66" s="56" t="s">
        <v>97</v>
      </c>
      <c r="C66" s="56" t="s">
        <v>15</v>
      </c>
      <c r="D66" s="56"/>
      <c r="E66" s="65"/>
      <c r="F66" s="65"/>
      <c r="G66" s="66"/>
    </row>
    <row r="67" spans="1:7" x14ac:dyDescent="0.15">
      <c r="A67" s="56">
        <v>67</v>
      </c>
      <c r="B67" s="56" t="s">
        <v>98</v>
      </c>
      <c r="C67" s="56" t="s">
        <v>15</v>
      </c>
      <c r="D67" s="56"/>
      <c r="E67" s="65"/>
      <c r="F67" s="65"/>
      <c r="G67" s="66"/>
    </row>
    <row r="68" spans="1:7" x14ac:dyDescent="0.15">
      <c r="A68" s="52">
        <v>68</v>
      </c>
      <c r="B68" s="52" t="s">
        <v>100</v>
      </c>
      <c r="C68" s="52" t="s">
        <v>15</v>
      </c>
    </row>
    <row r="69" spans="1:7" x14ac:dyDescent="0.15">
      <c r="A69" s="52">
        <v>70</v>
      </c>
      <c r="B69" s="52" t="s">
        <v>102</v>
      </c>
      <c r="C69" s="52" t="s">
        <v>15</v>
      </c>
    </row>
    <row r="70" spans="1:7" x14ac:dyDescent="0.15">
      <c r="A70" s="52">
        <v>71</v>
      </c>
      <c r="B70" s="52" t="s">
        <v>103</v>
      </c>
      <c r="C70" s="52" t="s">
        <v>15</v>
      </c>
    </row>
    <row r="71" spans="1:7" x14ac:dyDescent="0.15">
      <c r="A71" s="52">
        <v>72</v>
      </c>
      <c r="B71" s="52" t="s">
        <v>105</v>
      </c>
      <c r="C71" s="52" t="s">
        <v>15</v>
      </c>
    </row>
    <row r="72" spans="1:7" x14ac:dyDescent="0.15">
      <c r="A72" s="52">
        <v>73</v>
      </c>
      <c r="B72" s="52" t="s">
        <v>106</v>
      </c>
      <c r="C72" s="52" t="s">
        <v>15</v>
      </c>
    </row>
    <row r="73" spans="1:7" x14ac:dyDescent="0.15">
      <c r="A73" s="52">
        <v>74</v>
      </c>
      <c r="B73" s="52" t="s">
        <v>107</v>
      </c>
      <c r="C73" s="52" t="s">
        <v>15</v>
      </c>
    </row>
    <row r="74" spans="1:7" x14ac:dyDescent="0.15">
      <c r="A74" s="52">
        <v>75</v>
      </c>
      <c r="B74" s="52" t="s">
        <v>108</v>
      </c>
      <c r="C74" s="52" t="s">
        <v>15</v>
      </c>
    </row>
    <row r="75" spans="1:7" x14ac:dyDescent="0.15">
      <c r="A75" s="52">
        <v>76</v>
      </c>
      <c r="B75" s="52" t="s">
        <v>110</v>
      </c>
      <c r="C75" s="52" t="s">
        <v>15</v>
      </c>
    </row>
    <row r="76" spans="1:7" x14ac:dyDescent="0.15">
      <c r="A76" s="52">
        <v>77</v>
      </c>
      <c r="B76" s="52" t="s">
        <v>112</v>
      </c>
      <c r="C76" s="52" t="s">
        <v>15</v>
      </c>
    </row>
    <row r="77" spans="1:7" x14ac:dyDescent="0.15">
      <c r="A77" s="52">
        <v>78</v>
      </c>
      <c r="B77" s="52" t="s">
        <v>113</v>
      </c>
      <c r="C77" s="52" t="s">
        <v>15</v>
      </c>
    </row>
    <row r="78" spans="1:7" x14ac:dyDescent="0.15">
      <c r="A78" s="52">
        <v>79</v>
      </c>
      <c r="B78" s="52" t="s">
        <v>114</v>
      </c>
      <c r="C78" s="52" t="s">
        <v>15</v>
      </c>
    </row>
    <row r="79" spans="1:7" x14ac:dyDescent="0.15">
      <c r="A79" s="52">
        <v>80</v>
      </c>
      <c r="B79" s="52" t="s">
        <v>116</v>
      </c>
      <c r="C79" s="52" t="s">
        <v>15</v>
      </c>
    </row>
    <row r="80" spans="1:7" x14ac:dyDescent="0.15">
      <c r="A80" s="52">
        <v>81</v>
      </c>
      <c r="B80" s="52" t="s">
        <v>118</v>
      </c>
      <c r="C80" s="52" t="s">
        <v>15</v>
      </c>
    </row>
    <row r="81" spans="1:3" x14ac:dyDescent="0.15">
      <c r="A81" s="52">
        <v>82</v>
      </c>
      <c r="B81" s="52" t="s">
        <v>119</v>
      </c>
      <c r="C81" s="52" t="s">
        <v>15</v>
      </c>
    </row>
    <row r="82" spans="1:3" x14ac:dyDescent="0.15">
      <c r="A82" s="52">
        <v>83</v>
      </c>
      <c r="B82" s="52" t="s">
        <v>120</v>
      </c>
      <c r="C82" s="52" t="s">
        <v>15</v>
      </c>
    </row>
    <row r="83" spans="1:3" x14ac:dyDescent="0.15">
      <c r="A83" s="52">
        <v>84</v>
      </c>
      <c r="B83" s="52" t="s">
        <v>121</v>
      </c>
      <c r="C83" s="52" t="s">
        <v>15</v>
      </c>
    </row>
    <row r="84" spans="1:3" x14ac:dyDescent="0.15">
      <c r="A84" s="52">
        <v>85</v>
      </c>
    </row>
    <row r="85" spans="1:3" x14ac:dyDescent="0.15">
      <c r="A85" s="52">
        <v>88</v>
      </c>
      <c r="B85" s="52" t="s">
        <v>182</v>
      </c>
      <c r="C85" s="52" t="s">
        <v>15</v>
      </c>
    </row>
    <row r="86" spans="1:3" x14ac:dyDescent="0.15">
      <c r="A86" s="52">
        <v>89</v>
      </c>
      <c r="B86" s="52" t="s">
        <v>183</v>
      </c>
      <c r="C86" s="52" t="s">
        <v>15</v>
      </c>
    </row>
  </sheetData>
  <phoneticPr fontId="1"/>
  <pageMargins left="0.78740157480314965" right="0.78740157480314965" top="0.62992125984251968" bottom="0.86614173228346458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BreakPreview" zoomScale="110" zoomScaleNormal="100" zoomScaleSheetLayoutView="110" workbookViewId="0">
      <selection activeCell="D2" sqref="D2"/>
    </sheetView>
  </sheetViews>
  <sheetFormatPr defaultRowHeight="13.5" x14ac:dyDescent="0.15"/>
  <cols>
    <col min="1" max="1" width="4.375" customWidth="1"/>
    <col min="2" max="2" width="13.875" style="125" customWidth="1"/>
    <col min="3" max="3" width="14.125" style="126" customWidth="1"/>
    <col min="4" max="4" width="11.625" customWidth="1"/>
    <col min="257" max="257" width="4.375" customWidth="1"/>
    <col min="258" max="258" width="13.875" customWidth="1"/>
    <col min="259" max="259" width="14.125" customWidth="1"/>
    <col min="260" max="260" width="11.625" customWidth="1"/>
    <col min="513" max="513" width="4.375" customWidth="1"/>
    <col min="514" max="514" width="13.875" customWidth="1"/>
    <col min="515" max="515" width="14.125" customWidth="1"/>
    <col min="516" max="516" width="11.625" customWidth="1"/>
    <col min="769" max="769" width="4.375" customWidth="1"/>
    <col min="770" max="770" width="13.875" customWidth="1"/>
    <col min="771" max="771" width="14.125" customWidth="1"/>
    <col min="772" max="772" width="11.625" customWidth="1"/>
    <col min="1025" max="1025" width="4.375" customWidth="1"/>
    <col min="1026" max="1026" width="13.875" customWidth="1"/>
    <col min="1027" max="1027" width="14.125" customWidth="1"/>
    <col min="1028" max="1028" width="11.625" customWidth="1"/>
    <col min="1281" max="1281" width="4.375" customWidth="1"/>
    <col min="1282" max="1282" width="13.875" customWidth="1"/>
    <col min="1283" max="1283" width="14.125" customWidth="1"/>
    <col min="1284" max="1284" width="11.625" customWidth="1"/>
    <col min="1537" max="1537" width="4.375" customWidth="1"/>
    <col min="1538" max="1538" width="13.875" customWidth="1"/>
    <col min="1539" max="1539" width="14.125" customWidth="1"/>
    <col min="1540" max="1540" width="11.625" customWidth="1"/>
    <col min="1793" max="1793" width="4.375" customWidth="1"/>
    <col min="1794" max="1794" width="13.875" customWidth="1"/>
    <col min="1795" max="1795" width="14.125" customWidth="1"/>
    <col min="1796" max="1796" width="11.625" customWidth="1"/>
    <col min="2049" max="2049" width="4.375" customWidth="1"/>
    <col min="2050" max="2050" width="13.875" customWidth="1"/>
    <col min="2051" max="2051" width="14.125" customWidth="1"/>
    <col min="2052" max="2052" width="11.625" customWidth="1"/>
    <col min="2305" max="2305" width="4.375" customWidth="1"/>
    <col min="2306" max="2306" width="13.875" customWidth="1"/>
    <col min="2307" max="2307" width="14.125" customWidth="1"/>
    <col min="2308" max="2308" width="11.625" customWidth="1"/>
    <col min="2561" max="2561" width="4.375" customWidth="1"/>
    <col min="2562" max="2562" width="13.875" customWidth="1"/>
    <col min="2563" max="2563" width="14.125" customWidth="1"/>
    <col min="2564" max="2564" width="11.625" customWidth="1"/>
    <col min="2817" max="2817" width="4.375" customWidth="1"/>
    <col min="2818" max="2818" width="13.875" customWidth="1"/>
    <col min="2819" max="2819" width="14.125" customWidth="1"/>
    <col min="2820" max="2820" width="11.625" customWidth="1"/>
    <col min="3073" max="3073" width="4.375" customWidth="1"/>
    <col min="3074" max="3074" width="13.875" customWidth="1"/>
    <col min="3075" max="3075" width="14.125" customWidth="1"/>
    <col min="3076" max="3076" width="11.625" customWidth="1"/>
    <col min="3329" max="3329" width="4.375" customWidth="1"/>
    <col min="3330" max="3330" width="13.875" customWidth="1"/>
    <col min="3331" max="3331" width="14.125" customWidth="1"/>
    <col min="3332" max="3332" width="11.625" customWidth="1"/>
    <col min="3585" max="3585" width="4.375" customWidth="1"/>
    <col min="3586" max="3586" width="13.875" customWidth="1"/>
    <col min="3587" max="3587" width="14.125" customWidth="1"/>
    <col min="3588" max="3588" width="11.625" customWidth="1"/>
    <col min="3841" max="3841" width="4.375" customWidth="1"/>
    <col min="3842" max="3842" width="13.875" customWidth="1"/>
    <col min="3843" max="3843" width="14.125" customWidth="1"/>
    <col min="3844" max="3844" width="11.625" customWidth="1"/>
    <col min="4097" max="4097" width="4.375" customWidth="1"/>
    <col min="4098" max="4098" width="13.875" customWidth="1"/>
    <col min="4099" max="4099" width="14.125" customWidth="1"/>
    <col min="4100" max="4100" width="11.625" customWidth="1"/>
    <col min="4353" max="4353" width="4.375" customWidth="1"/>
    <col min="4354" max="4354" width="13.875" customWidth="1"/>
    <col min="4355" max="4355" width="14.125" customWidth="1"/>
    <col min="4356" max="4356" width="11.625" customWidth="1"/>
    <col min="4609" max="4609" width="4.375" customWidth="1"/>
    <col min="4610" max="4610" width="13.875" customWidth="1"/>
    <col min="4611" max="4611" width="14.125" customWidth="1"/>
    <col min="4612" max="4612" width="11.625" customWidth="1"/>
    <col min="4865" max="4865" width="4.375" customWidth="1"/>
    <col min="4866" max="4866" width="13.875" customWidth="1"/>
    <col min="4867" max="4867" width="14.125" customWidth="1"/>
    <col min="4868" max="4868" width="11.625" customWidth="1"/>
    <col min="5121" max="5121" width="4.375" customWidth="1"/>
    <col min="5122" max="5122" width="13.875" customWidth="1"/>
    <col min="5123" max="5123" width="14.125" customWidth="1"/>
    <col min="5124" max="5124" width="11.625" customWidth="1"/>
    <col min="5377" max="5377" width="4.375" customWidth="1"/>
    <col min="5378" max="5378" width="13.875" customWidth="1"/>
    <col min="5379" max="5379" width="14.125" customWidth="1"/>
    <col min="5380" max="5380" width="11.625" customWidth="1"/>
    <col min="5633" max="5633" width="4.375" customWidth="1"/>
    <col min="5634" max="5634" width="13.875" customWidth="1"/>
    <col min="5635" max="5635" width="14.125" customWidth="1"/>
    <col min="5636" max="5636" width="11.625" customWidth="1"/>
    <col min="5889" max="5889" width="4.375" customWidth="1"/>
    <col min="5890" max="5890" width="13.875" customWidth="1"/>
    <col min="5891" max="5891" width="14.125" customWidth="1"/>
    <col min="5892" max="5892" width="11.625" customWidth="1"/>
    <col min="6145" max="6145" width="4.375" customWidth="1"/>
    <col min="6146" max="6146" width="13.875" customWidth="1"/>
    <col min="6147" max="6147" width="14.125" customWidth="1"/>
    <col min="6148" max="6148" width="11.625" customWidth="1"/>
    <col min="6401" max="6401" width="4.375" customWidth="1"/>
    <col min="6402" max="6402" width="13.875" customWidth="1"/>
    <col min="6403" max="6403" width="14.125" customWidth="1"/>
    <col min="6404" max="6404" width="11.625" customWidth="1"/>
    <col min="6657" max="6657" width="4.375" customWidth="1"/>
    <col min="6658" max="6658" width="13.875" customWidth="1"/>
    <col min="6659" max="6659" width="14.125" customWidth="1"/>
    <col min="6660" max="6660" width="11.625" customWidth="1"/>
    <col min="6913" max="6913" width="4.375" customWidth="1"/>
    <col min="6914" max="6914" width="13.875" customWidth="1"/>
    <col min="6915" max="6915" width="14.125" customWidth="1"/>
    <col min="6916" max="6916" width="11.625" customWidth="1"/>
    <col min="7169" max="7169" width="4.375" customWidth="1"/>
    <col min="7170" max="7170" width="13.875" customWidth="1"/>
    <col min="7171" max="7171" width="14.125" customWidth="1"/>
    <col min="7172" max="7172" width="11.625" customWidth="1"/>
    <col min="7425" max="7425" width="4.375" customWidth="1"/>
    <col min="7426" max="7426" width="13.875" customWidth="1"/>
    <col min="7427" max="7427" width="14.125" customWidth="1"/>
    <col min="7428" max="7428" width="11.625" customWidth="1"/>
    <col min="7681" max="7681" width="4.375" customWidth="1"/>
    <col min="7682" max="7682" width="13.875" customWidth="1"/>
    <col min="7683" max="7683" width="14.125" customWidth="1"/>
    <col min="7684" max="7684" width="11.625" customWidth="1"/>
    <col min="7937" max="7937" width="4.375" customWidth="1"/>
    <col min="7938" max="7938" width="13.875" customWidth="1"/>
    <col min="7939" max="7939" width="14.125" customWidth="1"/>
    <col min="7940" max="7940" width="11.625" customWidth="1"/>
    <col min="8193" max="8193" width="4.375" customWidth="1"/>
    <col min="8194" max="8194" width="13.875" customWidth="1"/>
    <col min="8195" max="8195" width="14.125" customWidth="1"/>
    <col min="8196" max="8196" width="11.625" customWidth="1"/>
    <col min="8449" max="8449" width="4.375" customWidth="1"/>
    <col min="8450" max="8450" width="13.875" customWidth="1"/>
    <col min="8451" max="8451" width="14.125" customWidth="1"/>
    <col min="8452" max="8452" width="11.625" customWidth="1"/>
    <col min="8705" max="8705" width="4.375" customWidth="1"/>
    <col min="8706" max="8706" width="13.875" customWidth="1"/>
    <col min="8707" max="8707" width="14.125" customWidth="1"/>
    <col min="8708" max="8708" width="11.625" customWidth="1"/>
    <col min="8961" max="8961" width="4.375" customWidth="1"/>
    <col min="8962" max="8962" width="13.875" customWidth="1"/>
    <col min="8963" max="8963" width="14.125" customWidth="1"/>
    <col min="8964" max="8964" width="11.625" customWidth="1"/>
    <col min="9217" max="9217" width="4.375" customWidth="1"/>
    <col min="9218" max="9218" width="13.875" customWidth="1"/>
    <col min="9219" max="9219" width="14.125" customWidth="1"/>
    <col min="9220" max="9220" width="11.625" customWidth="1"/>
    <col min="9473" max="9473" width="4.375" customWidth="1"/>
    <col min="9474" max="9474" width="13.875" customWidth="1"/>
    <col min="9475" max="9475" width="14.125" customWidth="1"/>
    <col min="9476" max="9476" width="11.625" customWidth="1"/>
    <col min="9729" max="9729" width="4.375" customWidth="1"/>
    <col min="9730" max="9730" width="13.875" customWidth="1"/>
    <col min="9731" max="9731" width="14.125" customWidth="1"/>
    <col min="9732" max="9732" width="11.625" customWidth="1"/>
    <col min="9985" max="9985" width="4.375" customWidth="1"/>
    <col min="9986" max="9986" width="13.875" customWidth="1"/>
    <col min="9987" max="9987" width="14.125" customWidth="1"/>
    <col min="9988" max="9988" width="11.625" customWidth="1"/>
    <col min="10241" max="10241" width="4.375" customWidth="1"/>
    <col min="10242" max="10242" width="13.875" customWidth="1"/>
    <col min="10243" max="10243" width="14.125" customWidth="1"/>
    <col min="10244" max="10244" width="11.625" customWidth="1"/>
    <col min="10497" max="10497" width="4.375" customWidth="1"/>
    <col min="10498" max="10498" width="13.875" customWidth="1"/>
    <col min="10499" max="10499" width="14.125" customWidth="1"/>
    <col min="10500" max="10500" width="11.625" customWidth="1"/>
    <col min="10753" max="10753" width="4.375" customWidth="1"/>
    <col min="10754" max="10754" width="13.875" customWidth="1"/>
    <col min="10755" max="10755" width="14.125" customWidth="1"/>
    <col min="10756" max="10756" width="11.625" customWidth="1"/>
    <col min="11009" max="11009" width="4.375" customWidth="1"/>
    <col min="11010" max="11010" width="13.875" customWidth="1"/>
    <col min="11011" max="11011" width="14.125" customWidth="1"/>
    <col min="11012" max="11012" width="11.625" customWidth="1"/>
    <col min="11265" max="11265" width="4.375" customWidth="1"/>
    <col min="11266" max="11266" width="13.875" customWidth="1"/>
    <col min="11267" max="11267" width="14.125" customWidth="1"/>
    <col min="11268" max="11268" width="11.625" customWidth="1"/>
    <col min="11521" max="11521" width="4.375" customWidth="1"/>
    <col min="11522" max="11522" width="13.875" customWidth="1"/>
    <col min="11523" max="11523" width="14.125" customWidth="1"/>
    <col min="11524" max="11524" width="11.625" customWidth="1"/>
    <col min="11777" max="11777" width="4.375" customWidth="1"/>
    <col min="11778" max="11778" width="13.875" customWidth="1"/>
    <col min="11779" max="11779" width="14.125" customWidth="1"/>
    <col min="11780" max="11780" width="11.625" customWidth="1"/>
    <col min="12033" max="12033" width="4.375" customWidth="1"/>
    <col min="12034" max="12034" width="13.875" customWidth="1"/>
    <col min="12035" max="12035" width="14.125" customWidth="1"/>
    <col min="12036" max="12036" width="11.625" customWidth="1"/>
    <col min="12289" max="12289" width="4.375" customWidth="1"/>
    <col min="12290" max="12290" width="13.875" customWidth="1"/>
    <col min="12291" max="12291" width="14.125" customWidth="1"/>
    <col min="12292" max="12292" width="11.625" customWidth="1"/>
    <col min="12545" max="12545" width="4.375" customWidth="1"/>
    <col min="12546" max="12546" width="13.875" customWidth="1"/>
    <col min="12547" max="12547" width="14.125" customWidth="1"/>
    <col min="12548" max="12548" width="11.625" customWidth="1"/>
    <col min="12801" max="12801" width="4.375" customWidth="1"/>
    <col min="12802" max="12802" width="13.875" customWidth="1"/>
    <col min="12803" max="12803" width="14.125" customWidth="1"/>
    <col min="12804" max="12804" width="11.625" customWidth="1"/>
    <col min="13057" max="13057" width="4.375" customWidth="1"/>
    <col min="13058" max="13058" width="13.875" customWidth="1"/>
    <col min="13059" max="13059" width="14.125" customWidth="1"/>
    <col min="13060" max="13060" width="11.625" customWidth="1"/>
    <col min="13313" max="13313" width="4.375" customWidth="1"/>
    <col min="13314" max="13314" width="13.875" customWidth="1"/>
    <col min="13315" max="13315" width="14.125" customWidth="1"/>
    <col min="13316" max="13316" width="11.625" customWidth="1"/>
    <col min="13569" max="13569" width="4.375" customWidth="1"/>
    <col min="13570" max="13570" width="13.875" customWidth="1"/>
    <col min="13571" max="13571" width="14.125" customWidth="1"/>
    <col min="13572" max="13572" width="11.625" customWidth="1"/>
    <col min="13825" max="13825" width="4.375" customWidth="1"/>
    <col min="13826" max="13826" width="13.875" customWidth="1"/>
    <col min="13827" max="13827" width="14.125" customWidth="1"/>
    <col min="13828" max="13828" width="11.625" customWidth="1"/>
    <col min="14081" max="14081" width="4.375" customWidth="1"/>
    <col min="14082" max="14082" width="13.875" customWidth="1"/>
    <col min="14083" max="14083" width="14.125" customWidth="1"/>
    <col min="14084" max="14084" width="11.625" customWidth="1"/>
    <col min="14337" max="14337" width="4.375" customWidth="1"/>
    <col min="14338" max="14338" width="13.875" customWidth="1"/>
    <col min="14339" max="14339" width="14.125" customWidth="1"/>
    <col min="14340" max="14340" width="11.625" customWidth="1"/>
    <col min="14593" max="14593" width="4.375" customWidth="1"/>
    <col min="14594" max="14594" width="13.875" customWidth="1"/>
    <col min="14595" max="14595" width="14.125" customWidth="1"/>
    <col min="14596" max="14596" width="11.625" customWidth="1"/>
    <col min="14849" max="14849" width="4.375" customWidth="1"/>
    <col min="14850" max="14850" width="13.875" customWidth="1"/>
    <col min="14851" max="14851" width="14.125" customWidth="1"/>
    <col min="14852" max="14852" width="11.625" customWidth="1"/>
    <col min="15105" max="15105" width="4.375" customWidth="1"/>
    <col min="15106" max="15106" width="13.875" customWidth="1"/>
    <col min="15107" max="15107" width="14.125" customWidth="1"/>
    <col min="15108" max="15108" width="11.625" customWidth="1"/>
    <col min="15361" max="15361" width="4.375" customWidth="1"/>
    <col min="15362" max="15362" width="13.875" customWidth="1"/>
    <col min="15363" max="15363" width="14.125" customWidth="1"/>
    <col min="15364" max="15364" width="11.625" customWidth="1"/>
    <col min="15617" max="15617" width="4.375" customWidth="1"/>
    <col min="15618" max="15618" width="13.875" customWidth="1"/>
    <col min="15619" max="15619" width="14.125" customWidth="1"/>
    <col min="15620" max="15620" width="11.625" customWidth="1"/>
    <col min="15873" max="15873" width="4.375" customWidth="1"/>
    <col min="15874" max="15874" width="13.875" customWidth="1"/>
    <col min="15875" max="15875" width="14.125" customWidth="1"/>
    <col min="15876" max="15876" width="11.625" customWidth="1"/>
    <col min="16129" max="16129" width="4.375" customWidth="1"/>
    <col min="16130" max="16130" width="13.875" customWidth="1"/>
    <col min="16131" max="16131" width="14.125" customWidth="1"/>
    <col min="16132" max="16132" width="11.625" customWidth="1"/>
  </cols>
  <sheetData>
    <row r="1" spans="1:5" ht="24.75" customHeight="1" thickBot="1" x14ac:dyDescent="0.2">
      <c r="A1" s="133" t="s">
        <v>203</v>
      </c>
      <c r="B1" s="134"/>
      <c r="C1" s="134"/>
      <c r="D1" s="134"/>
      <c r="E1" s="135"/>
    </row>
    <row r="2" spans="1:5" s="4" customFormat="1" ht="16.5" customHeight="1" thickBot="1" x14ac:dyDescent="0.2">
      <c r="A2" s="99"/>
      <c r="B2" s="100" t="s">
        <v>2</v>
      </c>
      <c r="C2" s="101" t="s">
        <v>198</v>
      </c>
      <c r="D2" s="102" t="s">
        <v>199</v>
      </c>
      <c r="E2" s="103" t="s">
        <v>200</v>
      </c>
    </row>
    <row r="3" spans="1:5" ht="21" customHeight="1" thickTop="1" x14ac:dyDescent="0.15">
      <c r="A3" s="104">
        <v>1</v>
      </c>
      <c r="B3" s="2" t="s">
        <v>87</v>
      </c>
      <c r="C3" s="105">
        <v>2000</v>
      </c>
      <c r="D3" s="106"/>
      <c r="E3" s="107"/>
    </row>
    <row r="4" spans="1:5" ht="21" customHeight="1" x14ac:dyDescent="0.15">
      <c r="A4" s="104">
        <v>2</v>
      </c>
      <c r="B4" s="2" t="s">
        <v>90</v>
      </c>
      <c r="C4" s="105">
        <v>2000</v>
      </c>
      <c r="D4" s="106"/>
      <c r="E4" s="107"/>
    </row>
    <row r="5" spans="1:5" ht="21" customHeight="1" x14ac:dyDescent="0.15">
      <c r="A5" s="104">
        <v>3</v>
      </c>
      <c r="B5" s="2" t="s">
        <v>92</v>
      </c>
      <c r="C5" s="105">
        <v>2000</v>
      </c>
      <c r="D5" s="106"/>
      <c r="E5" s="107"/>
    </row>
    <row r="6" spans="1:5" ht="21" customHeight="1" x14ac:dyDescent="0.15">
      <c r="A6" s="104">
        <v>4</v>
      </c>
      <c r="B6" s="2" t="s">
        <v>94</v>
      </c>
      <c r="C6" s="105">
        <v>2000</v>
      </c>
      <c r="D6" s="106"/>
      <c r="E6" s="107"/>
    </row>
    <row r="7" spans="1:5" ht="21" customHeight="1" x14ac:dyDescent="0.15">
      <c r="A7" s="104">
        <v>5</v>
      </c>
      <c r="B7" s="2" t="s">
        <v>98</v>
      </c>
      <c r="C7" s="105">
        <v>2000</v>
      </c>
      <c r="D7" s="106"/>
      <c r="E7" s="107"/>
    </row>
    <row r="8" spans="1:5" ht="21" customHeight="1" x14ac:dyDescent="0.15">
      <c r="A8" s="104">
        <v>6</v>
      </c>
      <c r="B8" s="2" t="s">
        <v>190</v>
      </c>
      <c r="C8" s="105">
        <v>2000</v>
      </c>
      <c r="D8" s="106"/>
      <c r="E8" s="107"/>
    </row>
    <row r="9" spans="1:5" ht="21" customHeight="1" x14ac:dyDescent="0.15">
      <c r="A9" s="104">
        <v>7</v>
      </c>
      <c r="B9" s="2" t="s">
        <v>102</v>
      </c>
      <c r="C9" s="105">
        <v>2000</v>
      </c>
      <c r="D9" s="106"/>
      <c r="E9" s="107"/>
    </row>
    <row r="10" spans="1:5" ht="21" customHeight="1" x14ac:dyDescent="0.15">
      <c r="A10" s="104">
        <v>8</v>
      </c>
      <c r="B10" s="2" t="s">
        <v>191</v>
      </c>
      <c r="C10" s="105">
        <v>2000</v>
      </c>
      <c r="D10" s="106"/>
      <c r="E10" s="107"/>
    </row>
    <row r="11" spans="1:5" ht="21" customHeight="1" x14ac:dyDescent="0.15">
      <c r="A11" s="104">
        <v>9</v>
      </c>
      <c r="B11" s="2" t="s">
        <v>192</v>
      </c>
      <c r="C11" s="105">
        <v>2000</v>
      </c>
      <c r="D11" s="106"/>
      <c r="E11" s="107"/>
    </row>
    <row r="12" spans="1:5" ht="21" customHeight="1" x14ac:dyDescent="0.15">
      <c r="A12" s="104">
        <v>10</v>
      </c>
      <c r="B12" s="2" t="s">
        <v>193</v>
      </c>
      <c r="C12" s="105">
        <v>2000</v>
      </c>
      <c r="D12" s="106"/>
      <c r="E12" s="108"/>
    </row>
    <row r="13" spans="1:5" ht="21" customHeight="1" x14ac:dyDescent="0.15">
      <c r="A13" s="104">
        <v>11</v>
      </c>
      <c r="B13" s="2" t="s">
        <v>195</v>
      </c>
      <c r="C13" s="105">
        <v>2000</v>
      </c>
      <c r="D13" s="106"/>
      <c r="E13" s="108"/>
    </row>
    <row r="14" spans="1:5" ht="21" customHeight="1" x14ac:dyDescent="0.15">
      <c r="A14" s="104">
        <v>12</v>
      </c>
      <c r="B14" s="2" t="s">
        <v>205</v>
      </c>
      <c r="C14" s="105">
        <v>2000</v>
      </c>
      <c r="D14" s="106"/>
      <c r="E14" s="108"/>
    </row>
    <row r="15" spans="1:5" ht="21" customHeight="1" x14ac:dyDescent="0.15">
      <c r="A15" s="104">
        <v>13</v>
      </c>
      <c r="B15" s="2" t="s">
        <v>194</v>
      </c>
      <c r="C15" s="105">
        <v>2000</v>
      </c>
      <c r="D15" s="106"/>
      <c r="E15" s="108"/>
    </row>
    <row r="16" spans="1:5" ht="21" customHeight="1" x14ac:dyDescent="0.15">
      <c r="A16" s="104">
        <v>14</v>
      </c>
      <c r="B16" s="2" t="s">
        <v>118</v>
      </c>
      <c r="C16" s="105">
        <v>2000</v>
      </c>
      <c r="D16" s="106"/>
      <c r="E16" s="108"/>
    </row>
    <row r="17" spans="1:5" ht="21" customHeight="1" x14ac:dyDescent="0.15">
      <c r="A17" s="104">
        <v>15</v>
      </c>
      <c r="B17" s="2" t="s">
        <v>119</v>
      </c>
      <c r="C17" s="105">
        <v>2000</v>
      </c>
      <c r="D17" s="106"/>
      <c r="E17" s="108"/>
    </row>
    <row r="18" spans="1:5" ht="21" customHeight="1" x14ac:dyDescent="0.15">
      <c r="A18" s="104">
        <v>16</v>
      </c>
      <c r="B18" s="2" t="s">
        <v>121</v>
      </c>
      <c r="C18" s="105">
        <v>2000</v>
      </c>
      <c r="D18" s="106"/>
      <c r="E18" s="108"/>
    </row>
    <row r="19" spans="1:5" ht="21" customHeight="1" x14ac:dyDescent="0.15">
      <c r="A19" s="104">
        <v>17</v>
      </c>
      <c r="B19" s="2" t="s">
        <v>186</v>
      </c>
      <c r="C19" s="105">
        <v>2000</v>
      </c>
      <c r="D19" s="106"/>
      <c r="E19" s="108"/>
    </row>
    <row r="20" spans="1:5" ht="21" customHeight="1" x14ac:dyDescent="0.15">
      <c r="A20" s="104"/>
      <c r="B20" s="2"/>
      <c r="C20" s="105"/>
      <c r="D20" s="106"/>
      <c r="E20" s="108"/>
    </row>
    <row r="21" spans="1:5" ht="21" customHeight="1" x14ac:dyDescent="0.15">
      <c r="A21" s="104"/>
      <c r="B21" s="2"/>
      <c r="C21" s="105"/>
      <c r="D21" s="109"/>
      <c r="E21" s="110"/>
    </row>
    <row r="22" spans="1:5" ht="21" customHeight="1" x14ac:dyDescent="0.15">
      <c r="A22" s="104"/>
      <c r="B22" s="2"/>
      <c r="C22" s="105"/>
      <c r="D22" s="111"/>
      <c r="E22" s="110"/>
    </row>
    <row r="23" spans="1:5" ht="21" customHeight="1" x14ac:dyDescent="0.15">
      <c r="A23" s="104"/>
      <c r="B23" s="2"/>
      <c r="C23" s="105"/>
      <c r="D23" s="111"/>
      <c r="E23" s="110"/>
    </row>
    <row r="24" spans="1:5" ht="21" customHeight="1" x14ac:dyDescent="0.15">
      <c r="A24" s="104"/>
      <c r="B24" s="2"/>
      <c r="C24" s="105"/>
      <c r="D24" s="111"/>
      <c r="E24" s="110"/>
    </row>
    <row r="25" spans="1:5" ht="21" customHeight="1" x14ac:dyDescent="0.15">
      <c r="A25" s="104"/>
      <c r="B25" s="2"/>
      <c r="C25" s="105"/>
      <c r="D25" s="111"/>
      <c r="E25" s="110"/>
    </row>
    <row r="26" spans="1:5" ht="21" customHeight="1" x14ac:dyDescent="0.15">
      <c r="A26" s="104"/>
      <c r="B26" s="2"/>
      <c r="C26" s="105"/>
      <c r="D26" s="111"/>
      <c r="E26" s="110"/>
    </row>
    <row r="27" spans="1:5" ht="21" customHeight="1" thickBot="1" x14ac:dyDescent="0.2">
      <c r="A27" s="112"/>
      <c r="B27" s="113"/>
      <c r="C27" s="114"/>
      <c r="D27" s="115"/>
      <c r="E27" s="116"/>
    </row>
    <row r="28" spans="1:5" ht="18.95" customHeight="1" thickTop="1" thickBot="1" x14ac:dyDescent="0.2">
      <c r="A28" s="117"/>
      <c r="B28" s="118" t="s">
        <v>201</v>
      </c>
      <c r="C28" s="119"/>
      <c r="D28" s="120"/>
      <c r="E28" s="121"/>
    </row>
    <row r="29" spans="1:5" x14ac:dyDescent="0.15">
      <c r="A29" s="122"/>
      <c r="B29" s="123"/>
      <c r="C29" s="124"/>
      <c r="D29" s="122"/>
      <c r="E29" s="122"/>
    </row>
    <row r="30" spans="1:5" x14ac:dyDescent="0.15">
      <c r="A30" s="122"/>
      <c r="B30" s="136" t="s">
        <v>204</v>
      </c>
      <c r="C30" s="136"/>
      <c r="D30" s="136"/>
      <c r="E30" s="136"/>
    </row>
    <row r="31" spans="1:5" x14ac:dyDescent="0.15">
      <c r="A31" s="122"/>
      <c r="B31" s="137" t="s">
        <v>202</v>
      </c>
      <c r="C31" s="137"/>
      <c r="D31" s="137"/>
      <c r="E31" s="137"/>
    </row>
  </sheetData>
  <mergeCells count="3">
    <mergeCell ref="A1:E1"/>
    <mergeCell ref="B30:E30"/>
    <mergeCell ref="B31:E31"/>
  </mergeCells>
  <phoneticPr fontId="1"/>
  <pageMargins left="1.1100000000000001" right="0.78700000000000003" top="0.98399999999999999" bottom="0.98399999999999999" header="0.51200000000000001" footer="0.51200000000000001"/>
  <pageSetup paperSize="9" scale="12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C2" sqref="C2:C20"/>
    </sheetView>
  </sheetViews>
  <sheetFormatPr defaultRowHeight="13.5" x14ac:dyDescent="0.15"/>
  <sheetData>
    <row r="1" spans="1:10" x14ac:dyDescent="0.15">
      <c r="B1" s="11">
        <v>59</v>
      </c>
      <c r="C1" s="16" t="s">
        <v>154</v>
      </c>
      <c r="D1" s="14" t="s">
        <v>13</v>
      </c>
      <c r="E1" s="13"/>
      <c r="F1" s="13"/>
      <c r="G1" s="13"/>
      <c r="H1" s="15"/>
      <c r="I1" s="15"/>
      <c r="J1" s="15"/>
    </row>
    <row r="2" spans="1:10" x14ac:dyDescent="0.15">
      <c r="A2">
        <v>1</v>
      </c>
      <c r="B2" s="11">
        <v>60</v>
      </c>
      <c r="C2" s="1" t="s">
        <v>87</v>
      </c>
      <c r="D2" s="12" t="s">
        <v>15</v>
      </c>
      <c r="E2" s="1">
        <v>1</v>
      </c>
      <c r="F2" s="1" t="s">
        <v>88</v>
      </c>
      <c r="G2" s="1"/>
      <c r="H2" s="2"/>
      <c r="I2" s="5"/>
      <c r="J2" s="5"/>
    </row>
    <row r="3" spans="1:10" x14ac:dyDescent="0.15">
      <c r="A3">
        <v>2</v>
      </c>
      <c r="B3" s="1">
        <v>62</v>
      </c>
      <c r="C3" s="70" t="s">
        <v>90</v>
      </c>
      <c r="D3" s="1" t="s">
        <v>15</v>
      </c>
      <c r="E3" s="1">
        <v>3</v>
      </c>
      <c r="F3" s="1" t="s">
        <v>91</v>
      </c>
      <c r="G3" s="1"/>
      <c r="H3" s="5"/>
      <c r="I3" s="5"/>
      <c r="J3" s="5"/>
    </row>
    <row r="4" spans="1:10" x14ac:dyDescent="0.15">
      <c r="A4">
        <v>3</v>
      </c>
      <c r="B4" s="1">
        <v>63</v>
      </c>
      <c r="C4" s="70" t="s">
        <v>92</v>
      </c>
      <c r="D4" s="1" t="s">
        <v>15</v>
      </c>
      <c r="E4" s="1">
        <v>4</v>
      </c>
      <c r="F4" s="1" t="s">
        <v>93</v>
      </c>
      <c r="G4" s="1"/>
      <c r="H4" s="5"/>
      <c r="I4" s="5"/>
      <c r="J4" s="5"/>
    </row>
    <row r="5" spans="1:10" x14ac:dyDescent="0.15">
      <c r="A5">
        <v>4</v>
      </c>
      <c r="B5" s="1">
        <v>64</v>
      </c>
      <c r="C5" s="70" t="s">
        <v>94</v>
      </c>
      <c r="D5" s="1" t="s">
        <v>15</v>
      </c>
      <c r="E5" s="1">
        <v>5</v>
      </c>
      <c r="F5" s="1" t="s">
        <v>95</v>
      </c>
      <c r="G5" s="1"/>
      <c r="H5" s="5"/>
      <c r="I5" s="5"/>
      <c r="J5" s="5"/>
    </row>
    <row r="6" spans="1:10" x14ac:dyDescent="0.15">
      <c r="A6">
        <v>5</v>
      </c>
      <c r="B6" s="1">
        <v>67</v>
      </c>
      <c r="C6" s="70" t="s">
        <v>98</v>
      </c>
      <c r="D6" s="1" t="s">
        <v>15</v>
      </c>
      <c r="E6" s="1">
        <v>8</v>
      </c>
      <c r="F6" s="1" t="s">
        <v>99</v>
      </c>
      <c r="G6" s="1"/>
      <c r="H6" s="5"/>
      <c r="I6" s="5"/>
      <c r="J6" s="5"/>
    </row>
    <row r="7" spans="1:10" x14ac:dyDescent="0.15">
      <c r="A7">
        <v>6</v>
      </c>
      <c r="B7" s="1">
        <v>68</v>
      </c>
      <c r="C7" s="70" t="s">
        <v>190</v>
      </c>
      <c r="D7" s="1" t="s">
        <v>15</v>
      </c>
      <c r="E7" s="12">
        <v>9</v>
      </c>
      <c r="F7" s="3" t="s">
        <v>101</v>
      </c>
      <c r="G7" s="3"/>
      <c r="H7" s="4"/>
      <c r="I7" s="4"/>
      <c r="J7" s="4"/>
    </row>
    <row r="8" spans="1:10" x14ac:dyDescent="0.15">
      <c r="A8">
        <v>7</v>
      </c>
      <c r="B8" s="1">
        <v>70</v>
      </c>
      <c r="C8" s="70" t="s">
        <v>102</v>
      </c>
      <c r="D8" s="1" t="s">
        <v>15</v>
      </c>
      <c r="E8" s="12">
        <v>10</v>
      </c>
      <c r="F8" s="3" t="s">
        <v>60</v>
      </c>
      <c r="G8" s="3"/>
      <c r="H8" s="4"/>
      <c r="I8" s="4"/>
      <c r="J8" s="4"/>
    </row>
    <row r="9" spans="1:10" x14ac:dyDescent="0.15">
      <c r="A9">
        <v>8</v>
      </c>
      <c r="B9" s="1">
        <v>71</v>
      </c>
      <c r="C9" s="70" t="s">
        <v>191</v>
      </c>
      <c r="D9" s="1" t="s">
        <v>15</v>
      </c>
      <c r="E9" s="12">
        <v>11</v>
      </c>
      <c r="F9" s="3" t="s">
        <v>104</v>
      </c>
      <c r="G9" s="3"/>
      <c r="H9" s="4"/>
      <c r="I9" s="4"/>
      <c r="J9" s="4"/>
    </row>
    <row r="10" spans="1:10" x14ac:dyDescent="0.15">
      <c r="A10">
        <v>9</v>
      </c>
      <c r="B10" s="1">
        <v>73</v>
      </c>
      <c r="C10" s="70" t="s">
        <v>192</v>
      </c>
      <c r="D10" s="1" t="s">
        <v>15</v>
      </c>
      <c r="E10" s="12">
        <v>13</v>
      </c>
      <c r="F10" s="3" t="s">
        <v>104</v>
      </c>
      <c r="G10" s="3"/>
      <c r="H10" s="4"/>
      <c r="I10" s="4"/>
      <c r="J10" s="4"/>
    </row>
    <row r="11" spans="1:10" x14ac:dyDescent="0.15">
      <c r="A11">
        <v>10</v>
      </c>
      <c r="B11" s="1">
        <v>74</v>
      </c>
      <c r="C11" s="70" t="s">
        <v>193</v>
      </c>
      <c r="D11" s="1" t="s">
        <v>15</v>
      </c>
      <c r="E11" s="12">
        <v>14</v>
      </c>
      <c r="F11" s="3" t="s">
        <v>104</v>
      </c>
      <c r="G11" s="3"/>
      <c r="H11" s="4"/>
      <c r="I11" s="4"/>
      <c r="J11" s="4"/>
    </row>
    <row r="12" spans="1:10" x14ac:dyDescent="0.15">
      <c r="A12">
        <v>11</v>
      </c>
      <c r="B12" s="1">
        <v>76</v>
      </c>
      <c r="C12" s="70" t="s">
        <v>195</v>
      </c>
      <c r="D12" s="1" t="s">
        <v>15</v>
      </c>
      <c r="E12" s="12">
        <v>16</v>
      </c>
      <c r="F12" s="3" t="s">
        <v>111</v>
      </c>
      <c r="G12" s="3"/>
      <c r="H12" s="4"/>
      <c r="I12" s="4"/>
      <c r="J12" s="4"/>
    </row>
    <row r="13" spans="1:10" x14ac:dyDescent="0.15">
      <c r="A13">
        <v>12</v>
      </c>
      <c r="B13" s="1">
        <v>79</v>
      </c>
      <c r="C13" s="70" t="s">
        <v>114</v>
      </c>
      <c r="D13" s="1" t="s">
        <v>15</v>
      </c>
      <c r="E13" s="12">
        <v>19</v>
      </c>
      <c r="F13" s="3" t="s">
        <v>115</v>
      </c>
      <c r="G13" s="3"/>
      <c r="H13" s="4"/>
      <c r="I13" s="4"/>
      <c r="J13" s="4"/>
    </row>
    <row r="14" spans="1:10" x14ac:dyDescent="0.15">
      <c r="A14">
        <v>13</v>
      </c>
      <c r="B14" s="1">
        <v>80</v>
      </c>
      <c r="C14" s="70" t="s">
        <v>194</v>
      </c>
      <c r="D14" s="1" t="s">
        <v>15</v>
      </c>
      <c r="E14" s="12">
        <v>20</v>
      </c>
      <c r="F14" s="3" t="s">
        <v>117</v>
      </c>
      <c r="G14" s="3"/>
      <c r="H14" s="4"/>
      <c r="I14" s="4"/>
      <c r="J14" s="4"/>
    </row>
    <row r="15" spans="1:10" x14ac:dyDescent="0.15">
      <c r="A15">
        <v>14</v>
      </c>
      <c r="B15" s="1">
        <v>81</v>
      </c>
      <c r="C15" s="70" t="s">
        <v>118</v>
      </c>
      <c r="D15" s="1" t="s">
        <v>15</v>
      </c>
      <c r="E15" s="12">
        <v>21</v>
      </c>
      <c r="F15" s="3" t="s">
        <v>109</v>
      </c>
      <c r="G15" s="3"/>
      <c r="H15" s="4"/>
      <c r="I15" s="4"/>
      <c r="J15" s="4"/>
    </row>
    <row r="16" spans="1:10" x14ac:dyDescent="0.15">
      <c r="A16">
        <v>15</v>
      </c>
      <c r="B16" s="1">
        <v>82</v>
      </c>
      <c r="C16" s="1" t="s">
        <v>119</v>
      </c>
      <c r="D16" s="1" t="s">
        <v>15</v>
      </c>
      <c r="E16" s="12">
        <v>22</v>
      </c>
      <c r="F16" s="3" t="s">
        <v>104</v>
      </c>
      <c r="G16" s="3"/>
      <c r="H16" s="4"/>
      <c r="I16" s="4"/>
      <c r="J16" s="4"/>
    </row>
    <row r="17" spans="1:10" x14ac:dyDescent="0.15">
      <c r="A17">
        <v>16</v>
      </c>
      <c r="B17" s="1">
        <v>84</v>
      </c>
      <c r="C17" s="70" t="s">
        <v>121</v>
      </c>
      <c r="D17" s="1" t="s">
        <v>15</v>
      </c>
      <c r="E17" s="12">
        <v>24</v>
      </c>
      <c r="F17" s="3" t="s">
        <v>111</v>
      </c>
      <c r="G17" s="3"/>
      <c r="H17" s="4"/>
      <c r="I17" s="4"/>
      <c r="J17" s="4"/>
    </row>
    <row r="18" spans="1:10" x14ac:dyDescent="0.15">
      <c r="A18">
        <v>17</v>
      </c>
      <c r="B18" s="1">
        <v>85</v>
      </c>
      <c r="C18" s="70" t="s">
        <v>186</v>
      </c>
      <c r="D18" s="1" t="s">
        <v>15</v>
      </c>
      <c r="E18" s="3"/>
      <c r="F18" s="3"/>
      <c r="G18" s="3"/>
      <c r="H18" s="4"/>
      <c r="I18" s="4"/>
      <c r="J18" s="4"/>
    </row>
    <row r="19" spans="1:10" x14ac:dyDescent="0.15">
      <c r="A19">
        <v>18</v>
      </c>
      <c r="B19" s="71">
        <v>90</v>
      </c>
      <c r="C19" s="3" t="s">
        <v>196</v>
      </c>
      <c r="D19" s="3" t="s">
        <v>15</v>
      </c>
      <c r="E19" s="3"/>
      <c r="F19" s="3"/>
      <c r="G19" s="3"/>
      <c r="H19" s="4"/>
      <c r="I19" s="4"/>
      <c r="J19" s="4"/>
    </row>
    <row r="20" spans="1:10" x14ac:dyDescent="0.15">
      <c r="A20">
        <v>19</v>
      </c>
      <c r="B20" s="71">
        <v>91</v>
      </c>
      <c r="C20" s="3" t="s">
        <v>197</v>
      </c>
      <c r="D20" s="3" t="s">
        <v>15</v>
      </c>
      <c r="E20" s="3"/>
      <c r="F20" s="3"/>
      <c r="G20" s="3"/>
      <c r="H20" s="4"/>
      <c r="I20" s="4"/>
      <c r="J20" s="4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名簿</vt:lpstr>
      <vt:lpstr>①競技役員</vt:lpstr>
      <vt:lpstr>当日受付名簿</vt:lpstr>
      <vt:lpstr>陸協領収書</vt:lpstr>
      <vt:lpstr>Sheet1</vt:lpstr>
      <vt:lpstr>①競技役員!Print_Area</vt:lpstr>
      <vt:lpstr>当日受付名簿!Print_Area</vt:lpstr>
      <vt:lpstr>名簿!Print_Area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南雲　真一</dc:creator>
  <cp:lastModifiedBy>Toshiba-User</cp:lastModifiedBy>
  <cp:lastPrinted>2017-05-18T08:02:58Z</cp:lastPrinted>
  <dcterms:created xsi:type="dcterms:W3CDTF">2002-05-29T14:23:14Z</dcterms:created>
  <dcterms:modified xsi:type="dcterms:W3CDTF">2017-05-18T08:18:23Z</dcterms:modified>
</cp:coreProperties>
</file>