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muser\Desktop\"/>
    </mc:Choice>
  </mc:AlternateContent>
  <bookViews>
    <workbookView xWindow="-75" yWindow="-465" windowWidth="28800" windowHeight="14685"/>
  </bookViews>
  <sheets>
    <sheet name="競技役員" sheetId="1" r:id="rId1"/>
    <sheet name="Sheet1" sheetId="5" r:id="rId2"/>
    <sheet name="名簿" sheetId="3" r:id="rId3"/>
  </sheets>
  <calcPr calcId="152511"/>
</workbook>
</file>

<file path=xl/calcChain.xml><?xml version="1.0" encoding="utf-8"?>
<calcChain xmlns="http://schemas.openxmlformats.org/spreadsheetml/2006/main">
  <c r="D23" i="1" l="1"/>
  <c r="E23" i="1"/>
  <c r="N50" i="1" l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6" i="1"/>
  <c r="M36" i="1"/>
  <c r="N34" i="1"/>
  <c r="M34" i="1"/>
  <c r="N32" i="1"/>
  <c r="M32" i="1"/>
  <c r="N30" i="1"/>
  <c r="M30" i="1"/>
  <c r="N29" i="1"/>
  <c r="M29" i="1"/>
  <c r="N28" i="1"/>
  <c r="M28" i="1"/>
  <c r="N27" i="1"/>
  <c r="M27" i="1"/>
  <c r="N25" i="1"/>
  <c r="M25" i="1"/>
  <c r="N22" i="1"/>
  <c r="M22" i="1"/>
  <c r="N21" i="1"/>
  <c r="M21" i="1"/>
  <c r="N19" i="1"/>
  <c r="N17" i="1"/>
  <c r="M17" i="1"/>
  <c r="N16" i="1"/>
  <c r="M16" i="1"/>
  <c r="N14" i="1"/>
  <c r="M14" i="1"/>
  <c r="N12" i="1"/>
  <c r="M12" i="1"/>
  <c r="N10" i="1"/>
  <c r="M10" i="1"/>
  <c r="N8" i="1"/>
  <c r="M8" i="1"/>
  <c r="N6" i="1"/>
  <c r="M6" i="1"/>
  <c r="N4" i="1"/>
  <c r="M4" i="1"/>
  <c r="N3" i="1"/>
  <c r="M3" i="1"/>
  <c r="D4" i="1" l="1"/>
  <c r="J14" i="1"/>
  <c r="J17" i="1"/>
  <c r="K17" i="1"/>
  <c r="G17" i="1"/>
  <c r="H17" i="1"/>
  <c r="D17" i="1"/>
  <c r="E17" i="1"/>
  <c r="G34" i="1"/>
  <c r="H34" i="1"/>
  <c r="D36" i="1"/>
  <c r="E36" i="1"/>
  <c r="E3" i="1"/>
  <c r="G3" i="1"/>
  <c r="H3" i="1"/>
  <c r="J3" i="1"/>
  <c r="K3" i="1"/>
  <c r="E4" i="1"/>
  <c r="G4" i="1"/>
  <c r="H4" i="1"/>
  <c r="J4" i="1"/>
  <c r="K4" i="1"/>
  <c r="D6" i="1"/>
  <c r="E6" i="1"/>
  <c r="G6" i="1"/>
  <c r="H6" i="1"/>
  <c r="J6" i="1"/>
  <c r="K6" i="1"/>
  <c r="D8" i="1"/>
  <c r="E8" i="1"/>
  <c r="G8" i="1"/>
  <c r="H8" i="1"/>
  <c r="J8" i="1"/>
  <c r="K8" i="1"/>
  <c r="D10" i="1"/>
  <c r="E10" i="1"/>
  <c r="G10" i="1"/>
  <c r="H10" i="1"/>
  <c r="J10" i="1"/>
  <c r="K10" i="1"/>
  <c r="D12" i="1"/>
  <c r="E12" i="1"/>
  <c r="G12" i="1"/>
  <c r="H12" i="1"/>
  <c r="J12" i="1"/>
  <c r="K12" i="1"/>
  <c r="D14" i="1"/>
  <c r="E14" i="1"/>
  <c r="G14" i="1"/>
  <c r="H14" i="1"/>
  <c r="K14" i="1"/>
  <c r="D16" i="1"/>
  <c r="E16" i="1"/>
  <c r="G16" i="1"/>
  <c r="H16" i="1"/>
  <c r="J16" i="1"/>
  <c r="K16" i="1"/>
  <c r="D19" i="1"/>
  <c r="E19" i="1"/>
  <c r="G19" i="1"/>
  <c r="H19" i="1"/>
  <c r="J19" i="1"/>
  <c r="K19" i="1"/>
  <c r="D21" i="1"/>
  <c r="E21" i="1"/>
  <c r="G21" i="1"/>
  <c r="H21" i="1"/>
  <c r="J21" i="1"/>
  <c r="K21" i="1"/>
  <c r="D22" i="1"/>
  <c r="E22" i="1"/>
  <c r="G22" i="1"/>
  <c r="H22" i="1"/>
  <c r="J22" i="1"/>
  <c r="K22" i="1"/>
  <c r="D25" i="1"/>
  <c r="E25" i="1"/>
  <c r="G25" i="1"/>
  <c r="H25" i="1"/>
  <c r="J25" i="1"/>
  <c r="K25" i="1"/>
  <c r="D27" i="1"/>
  <c r="E27" i="1"/>
  <c r="G27" i="1"/>
  <c r="H27" i="1"/>
  <c r="J27" i="1"/>
  <c r="K27" i="1"/>
  <c r="D28" i="1"/>
  <c r="E28" i="1"/>
  <c r="G28" i="1"/>
  <c r="H28" i="1"/>
  <c r="J28" i="1"/>
  <c r="K28" i="1"/>
  <c r="D29" i="1"/>
  <c r="E29" i="1"/>
  <c r="G29" i="1"/>
  <c r="H29" i="1"/>
  <c r="J29" i="1"/>
  <c r="K29" i="1"/>
  <c r="D30" i="1"/>
  <c r="E30" i="1"/>
  <c r="G30" i="1"/>
  <c r="H30" i="1"/>
  <c r="J30" i="1"/>
  <c r="K30" i="1"/>
  <c r="D32" i="1"/>
  <c r="E32" i="1"/>
  <c r="G32" i="1"/>
  <c r="H32" i="1"/>
  <c r="J32" i="1"/>
  <c r="K32" i="1"/>
  <c r="D34" i="1"/>
  <c r="E34" i="1"/>
  <c r="J34" i="1"/>
  <c r="K34" i="1"/>
  <c r="G36" i="1"/>
  <c r="H36" i="1"/>
  <c r="J36" i="1"/>
  <c r="K36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D41" i="1"/>
  <c r="E41" i="1"/>
  <c r="G41" i="1"/>
  <c r="H41" i="1"/>
  <c r="J41" i="1"/>
  <c r="K41" i="1"/>
  <c r="D42" i="1"/>
  <c r="E42" i="1"/>
  <c r="G42" i="1"/>
  <c r="H42" i="1"/>
  <c r="J42" i="1"/>
  <c r="K42" i="1"/>
  <c r="D43" i="1"/>
  <c r="E43" i="1"/>
  <c r="G43" i="1"/>
  <c r="H43" i="1"/>
  <c r="J43" i="1"/>
  <c r="K43" i="1"/>
  <c r="D44" i="1"/>
  <c r="E44" i="1"/>
  <c r="J44" i="1"/>
  <c r="K44" i="1"/>
  <c r="D45" i="1"/>
  <c r="E45" i="1"/>
  <c r="J45" i="1"/>
  <c r="K45" i="1"/>
  <c r="D46" i="1"/>
  <c r="E46" i="1"/>
  <c r="J46" i="1"/>
  <c r="K46" i="1"/>
  <c r="D47" i="1"/>
  <c r="E47" i="1"/>
  <c r="J47" i="1"/>
  <c r="K47" i="1"/>
  <c r="D48" i="1"/>
  <c r="E48" i="1"/>
  <c r="J48" i="1"/>
  <c r="K48" i="1"/>
  <c r="D49" i="1"/>
  <c r="E49" i="1"/>
  <c r="J49" i="1"/>
  <c r="K49" i="1"/>
  <c r="D50" i="1"/>
  <c r="E50" i="1"/>
  <c r="J50" i="1"/>
  <c r="K50" i="1"/>
  <c r="D51" i="1"/>
  <c r="E51" i="1"/>
  <c r="D52" i="1"/>
  <c r="E52" i="1"/>
  <c r="D53" i="1"/>
  <c r="E53" i="1"/>
  <c r="D54" i="1"/>
  <c r="E54" i="1"/>
  <c r="D55" i="1"/>
  <c r="E55" i="1"/>
</calcChain>
</file>

<file path=xl/sharedStrings.xml><?xml version="1.0" encoding="utf-8"?>
<sst xmlns="http://schemas.openxmlformats.org/spreadsheetml/2006/main" count="120" uniqueCount="100">
  <si>
    <t>総務</t>
    <rPh sb="0" eb="2">
      <t>ソウム</t>
    </rPh>
    <phoneticPr fontId="1"/>
  </si>
  <si>
    <t>技術総務</t>
    <rPh sb="0" eb="2">
      <t>ギジュツ</t>
    </rPh>
    <rPh sb="2" eb="4">
      <t>ソウム</t>
    </rPh>
    <phoneticPr fontId="1"/>
  </si>
  <si>
    <t>審判長</t>
    <rPh sb="0" eb="3">
      <t>シンパンチョウ</t>
    </rPh>
    <phoneticPr fontId="1"/>
  </si>
  <si>
    <t>総務員</t>
    <rPh sb="0" eb="2">
      <t>ソウム</t>
    </rPh>
    <rPh sb="2" eb="3">
      <t>イン</t>
    </rPh>
    <phoneticPr fontId="1"/>
  </si>
  <si>
    <t>風力計測員</t>
    <rPh sb="0" eb="2">
      <t>フウリョク</t>
    </rPh>
    <rPh sb="2" eb="4">
      <t>ケイソク</t>
    </rPh>
    <rPh sb="4" eb="5">
      <t>イン</t>
    </rPh>
    <phoneticPr fontId="1"/>
  </si>
  <si>
    <t>決勝審判員</t>
    <rPh sb="0" eb="2">
      <t>ケッショウ</t>
    </rPh>
    <rPh sb="2" eb="4">
      <t>シンパン</t>
    </rPh>
    <rPh sb="4" eb="5">
      <t>イン</t>
    </rPh>
    <phoneticPr fontId="1"/>
  </si>
  <si>
    <t>写真判定員</t>
    <rPh sb="0" eb="2">
      <t>シャシン</t>
    </rPh>
    <rPh sb="2" eb="4">
      <t>ハンテイ</t>
    </rPh>
    <rPh sb="4" eb="5">
      <t>イン</t>
    </rPh>
    <phoneticPr fontId="1"/>
  </si>
  <si>
    <t>監察員</t>
    <rPh sb="0" eb="2">
      <t>カンサツ</t>
    </rPh>
    <rPh sb="2" eb="3">
      <t>イン</t>
    </rPh>
    <phoneticPr fontId="1"/>
  </si>
  <si>
    <t>投擲審判員</t>
    <rPh sb="0" eb="2">
      <t>トウテキ</t>
    </rPh>
    <rPh sb="2" eb="4">
      <t>シンパン</t>
    </rPh>
    <rPh sb="4" eb="5">
      <t>イン</t>
    </rPh>
    <phoneticPr fontId="1"/>
  </si>
  <si>
    <t>出発係</t>
    <rPh sb="0" eb="2">
      <t>シュッパツ</t>
    </rPh>
    <rPh sb="2" eb="3">
      <t>カカ</t>
    </rPh>
    <phoneticPr fontId="1"/>
  </si>
  <si>
    <t>　走高跳</t>
    <rPh sb="1" eb="2">
      <t>ハシ</t>
    </rPh>
    <rPh sb="2" eb="4">
      <t>タカト</t>
    </rPh>
    <phoneticPr fontId="1"/>
  </si>
  <si>
    <t>　走幅跳</t>
    <rPh sb="1" eb="2">
      <t>ハシ</t>
    </rPh>
    <rPh sb="2" eb="4">
      <t>ハバト</t>
    </rPh>
    <phoneticPr fontId="1"/>
  </si>
  <si>
    <t>情報処理員</t>
    <rPh sb="0" eb="2">
      <t>ジョウホウ</t>
    </rPh>
    <rPh sb="2" eb="4">
      <t>ショリ</t>
    </rPh>
    <rPh sb="4" eb="5">
      <t>イン</t>
    </rPh>
    <phoneticPr fontId="1"/>
  </si>
  <si>
    <t>スターター</t>
    <phoneticPr fontId="1"/>
  </si>
  <si>
    <t>（リコールスターター）</t>
    <phoneticPr fontId="1"/>
  </si>
  <si>
    <t>アナウンサー</t>
    <phoneticPr fontId="1"/>
  </si>
  <si>
    <t>髙橋　哲夫</t>
  </si>
  <si>
    <t>齊藤　剛</t>
  </si>
  <si>
    <t>中沢　覚</t>
  </si>
  <si>
    <t>河井　大輔</t>
  </si>
  <si>
    <t>中川　大志</t>
  </si>
  <si>
    <t>井川　美智子</t>
  </si>
  <si>
    <t>佐藤　茂建</t>
  </si>
  <si>
    <t>十日町･水沢中</t>
  </si>
  <si>
    <t>岡村　翔太</t>
  </si>
  <si>
    <t>本多　貴紀</t>
  </si>
  <si>
    <t>土田　善寛</t>
  </si>
  <si>
    <t>瀧澤　慶太</t>
  </si>
  <si>
    <t>新井　健</t>
  </si>
  <si>
    <t>補助員・用器具係</t>
    <rPh sb="0" eb="3">
      <t>ホジョイン</t>
    </rPh>
    <rPh sb="4" eb="5">
      <t>ヨウ</t>
    </rPh>
    <rPh sb="5" eb="7">
      <t>キグ</t>
    </rPh>
    <rPh sb="7" eb="8">
      <t>カカリ</t>
    </rPh>
    <phoneticPr fontId="1"/>
  </si>
  <si>
    <t>長岡･東中</t>
  </si>
  <si>
    <t>朝倉　清</t>
  </si>
  <si>
    <t>長岡･栖吉中</t>
  </si>
  <si>
    <t>山岸　透</t>
  </si>
  <si>
    <t>長岡･東北中</t>
  </si>
  <si>
    <t>高橋　好徳</t>
  </si>
  <si>
    <t>長岡･西中</t>
  </si>
  <si>
    <t>熊倉　和也</t>
  </si>
  <si>
    <t>長岡･江陽中</t>
  </si>
  <si>
    <t>松永　昭夫</t>
  </si>
  <si>
    <t>長岡･堤岡中</t>
  </si>
  <si>
    <t>大西　真哉</t>
  </si>
  <si>
    <t>長岡･岡南中</t>
  </si>
  <si>
    <t>棚村　育夫</t>
  </si>
  <si>
    <t>樋口　輝</t>
  </si>
  <si>
    <t>長岡･大島中</t>
  </si>
  <si>
    <t>沼田　貴光</t>
  </si>
  <si>
    <t>清塚　奈奈子</t>
  </si>
  <si>
    <t>長岡･旭岡中</t>
  </si>
  <si>
    <t>長岡･刈谷田中</t>
  </si>
  <si>
    <t>三条･第四中</t>
  </si>
  <si>
    <t>蕪木　政典</t>
  </si>
  <si>
    <t>小千谷･小千谷中</t>
  </si>
  <si>
    <t>関　翔弥</t>
  </si>
  <si>
    <t>山本　仁士</t>
  </si>
  <si>
    <t>小千谷･東小千谷中</t>
  </si>
  <si>
    <t>殿内　正人</t>
  </si>
  <si>
    <t>小千谷･南中</t>
  </si>
  <si>
    <t>篠田　英</t>
  </si>
  <si>
    <t>十日町･十日町中</t>
  </si>
  <si>
    <t>阿部　勝良</t>
  </si>
  <si>
    <t>十日町･中条中</t>
  </si>
  <si>
    <t>十日町･南中</t>
  </si>
  <si>
    <t>十日町･吉田中</t>
  </si>
  <si>
    <t>十日町･下条中</t>
  </si>
  <si>
    <t>十日町･中里中</t>
  </si>
  <si>
    <t>十日町･松代中</t>
  </si>
  <si>
    <t>十日町･松之山中</t>
  </si>
  <si>
    <t>髙澤　康</t>
  </si>
  <si>
    <t>中魚･津南中</t>
  </si>
  <si>
    <t>見附･見附中</t>
  </si>
  <si>
    <t>菊池　毅</t>
  </si>
  <si>
    <t>魚沼･入広瀬中</t>
  </si>
  <si>
    <t>西川　俊平</t>
  </si>
  <si>
    <t>魚沼･広神中</t>
  </si>
  <si>
    <t>五十嵐　理</t>
  </si>
  <si>
    <t>南魚沼･大和中</t>
  </si>
  <si>
    <t>南魚沼･六日町中</t>
  </si>
  <si>
    <t>寺澤　隆志</t>
  </si>
  <si>
    <t>諏訪 加奈江</t>
  </si>
  <si>
    <t>南魚沼･塩沢中</t>
  </si>
  <si>
    <t>南魚･湯沢中</t>
  </si>
  <si>
    <t>髙橋　拓也</t>
  </si>
  <si>
    <t>富樫　佳子</t>
  </si>
  <si>
    <t>堀田　利価</t>
    <phoneticPr fontId="1"/>
  </si>
  <si>
    <t>松浦　康平</t>
    <phoneticPr fontId="1"/>
  </si>
  <si>
    <t>清水　孝</t>
    <phoneticPr fontId="1"/>
  </si>
  <si>
    <t>星　沙世</t>
    <phoneticPr fontId="1"/>
  </si>
  <si>
    <t>渡部　加奈子</t>
    <phoneticPr fontId="1"/>
  </si>
  <si>
    <t>齋木　勝紀</t>
    <phoneticPr fontId="1"/>
  </si>
  <si>
    <t>江村　祐介</t>
    <phoneticPr fontId="1"/>
  </si>
  <si>
    <t>髙橋　哲成</t>
    <phoneticPr fontId="1"/>
  </si>
  <si>
    <t>齋藤　夏樹</t>
    <phoneticPr fontId="1"/>
  </si>
  <si>
    <t>田中　博</t>
    <phoneticPr fontId="1"/>
  </si>
  <si>
    <t>長谷川　綾</t>
    <phoneticPr fontId="1"/>
  </si>
  <si>
    <t>江村　浩一</t>
    <phoneticPr fontId="1"/>
  </si>
  <si>
    <t>駒形　隆浩</t>
    <phoneticPr fontId="1"/>
  </si>
  <si>
    <t>　　　競　技　役　員　　　　</t>
    <rPh sb="3" eb="4">
      <t>セリ</t>
    </rPh>
    <rPh sb="5" eb="6">
      <t>ワザ</t>
    </rPh>
    <rPh sb="7" eb="8">
      <t>エキ</t>
    </rPh>
    <rPh sb="9" eb="10">
      <t>イン</t>
    </rPh>
    <phoneticPr fontId="1"/>
  </si>
  <si>
    <t>近藤　宏</t>
    <phoneticPr fontId="1"/>
  </si>
  <si>
    <t>川口　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</si>
</sst>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AR Pゴシック体M"/>
      <family val="3"/>
      <charset val="128"/>
    </font>
    <font>
      <sz val="11"/>
      <name val="AR Pゴシック体M"/>
      <family val="3"/>
      <charset val="128"/>
    </font>
    <font>
      <sz val="9"/>
      <name val="AR Pゴシック体M"/>
      <family val="3"/>
      <charset val="128"/>
    </font>
    <font>
      <sz val="11"/>
      <color theme="1"/>
      <name val="ＭＳ Ｐ明朝"/>
      <family val="1"/>
      <charset val="128"/>
    </font>
    <font>
      <b/>
      <sz val="22"/>
      <name val="AR P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2" borderId="0" xfId="0" applyFont="1" applyFill="1" applyAlignment="1">
      <alignment shrinkToFit="1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8" fillId="0" borderId="0" xfId="0" applyFont="1" applyAlignment="1">
      <alignment shrinkToFit="1"/>
    </xf>
    <xf numFmtId="0" fontId="8" fillId="2" borderId="0" xfId="0" applyFont="1" applyFill="1" applyAlignment="1">
      <alignment shrinkToFit="1"/>
    </xf>
    <xf numFmtId="0" fontId="9" fillId="0" borderId="0" xfId="0" applyFont="1" applyAlignment="1">
      <alignment shrinkToFit="1"/>
    </xf>
    <xf numFmtId="0" fontId="9" fillId="2" borderId="0" xfId="0" applyFont="1" applyFill="1" applyAlignment="1" applyProtection="1">
      <alignment shrinkToFit="1"/>
      <protection locked="0"/>
    </xf>
    <xf numFmtId="0" fontId="9" fillId="0" borderId="0" xfId="0" applyFont="1" applyAlignment="1" applyProtection="1">
      <alignment shrinkToFit="1"/>
    </xf>
    <xf numFmtId="0" fontId="10" fillId="0" borderId="0" xfId="0" applyFont="1" applyAlignment="1" applyProtection="1">
      <alignment horizontal="center" shrinkToFit="1"/>
    </xf>
    <xf numFmtId="0" fontId="10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vertical="center" shrinkToFit="1"/>
    </xf>
    <xf numFmtId="0" fontId="9" fillId="3" borderId="0" xfId="0" applyFont="1" applyFill="1" applyAlignment="1" applyProtection="1">
      <alignment shrinkToFit="1"/>
      <protection locked="0"/>
    </xf>
    <xf numFmtId="0" fontId="8" fillId="3" borderId="0" xfId="0" applyFont="1" applyFill="1" applyAlignment="1">
      <alignment shrinkToFit="1"/>
    </xf>
    <xf numFmtId="0" fontId="4" fillId="3" borderId="0" xfId="0" applyFont="1" applyFill="1" applyAlignment="1">
      <alignment shrinkToFit="1"/>
    </xf>
    <xf numFmtId="0" fontId="11" fillId="0" borderId="2" xfId="0" applyFont="1" applyBorder="1" applyAlignment="1">
      <alignment horizontal="center" vertical="center" wrapText="1"/>
    </xf>
    <xf numFmtId="0" fontId="8" fillId="2" borderId="0" xfId="0" applyFont="1" applyFill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3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Alignment="1" applyProtection="1">
      <alignment vertical="center" shrinkToFit="1"/>
    </xf>
    <xf numFmtId="0" fontId="8" fillId="0" borderId="0" xfId="0" applyFont="1" applyFill="1" applyAlignment="1" applyProtection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3" borderId="0" xfId="0" applyFont="1" applyFill="1" applyAlignment="1">
      <alignment vertical="center" shrinkToFit="1"/>
    </xf>
    <xf numFmtId="0" fontId="1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view="pageBreakPreview" zoomScaleNormal="90" zoomScaleSheetLayoutView="100" workbookViewId="0">
      <selection activeCell="K8" sqref="K8"/>
    </sheetView>
  </sheetViews>
  <sheetFormatPr defaultColWidth="13" defaultRowHeight="13.5"/>
  <cols>
    <col min="1" max="1" width="3.125" style="1" customWidth="1"/>
    <col min="2" max="2" width="14.5" style="1" customWidth="1"/>
    <col min="3" max="3" width="3.125" style="1" hidden="1" customWidth="1"/>
    <col min="4" max="4" width="10" style="1" customWidth="1"/>
    <col min="5" max="5" width="8.375" style="5" customWidth="1"/>
    <col min="6" max="6" width="0.125" style="1" hidden="1" customWidth="1"/>
    <col min="7" max="7" width="10" style="1" customWidth="1"/>
    <col min="8" max="8" width="8.375" style="5" customWidth="1"/>
    <col min="9" max="9" width="3.25" style="1" hidden="1" customWidth="1"/>
    <col min="10" max="10" width="10" style="1" customWidth="1"/>
    <col min="11" max="11" width="8.375" style="5" customWidth="1"/>
    <col min="12" max="12" width="3.25" style="1" hidden="1" customWidth="1"/>
    <col min="13" max="13" width="10" style="1" customWidth="1"/>
    <col min="14" max="14" width="8.375" style="5" customWidth="1"/>
    <col min="15" max="16384" width="13" style="1"/>
  </cols>
  <sheetData>
    <row r="1" spans="1:14" ht="6" customHeight="1"/>
    <row r="2" spans="1:14" ht="28.5" customHeight="1">
      <c r="A2" s="35" t="s">
        <v>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" customHeight="1">
      <c r="B3" s="11"/>
      <c r="C3" s="12"/>
      <c r="D3" s="13"/>
      <c r="E3" s="14" t="str">
        <f>IF(C3="","","("&amp;VLOOKUP(C3,名簿!$A$1:$C$52,3)&amp;")")</f>
        <v/>
      </c>
      <c r="F3" s="12"/>
      <c r="G3" s="11" t="str">
        <f>IF(F3="","",(VLOOKUP(F3,名簿!$A$1:$C$52,2)))</f>
        <v/>
      </c>
      <c r="H3" s="15" t="str">
        <f>IF(F3="","","("&amp;VLOOKUP(F3,名簿!$A$1:$C$52,3)&amp;")")</f>
        <v/>
      </c>
      <c r="I3" s="18"/>
      <c r="J3" s="11" t="str">
        <f>IF(I3="","",(VLOOKUP(I3,名簿!$A$1:$C$24,2)))</f>
        <v/>
      </c>
      <c r="K3" s="15" t="str">
        <f>IF(I3="","","("&amp;VLOOKUP(I3,名簿!$A$1:$C$24,3)&amp;")")</f>
        <v/>
      </c>
      <c r="L3" s="18"/>
      <c r="M3" s="11" t="str">
        <f>IF(L3="","",(VLOOKUP(L3,名簿!$A$1:$C$24,2)))</f>
        <v/>
      </c>
      <c r="N3" s="15" t="str">
        <f>IF(L3="","","("&amp;VLOOKUP(L3,名簿!$A$1:$C$24,3)&amp;")")</f>
        <v/>
      </c>
    </row>
    <row r="4" spans="1:14" s="27" customFormat="1" ht="22.5" customHeight="1">
      <c r="B4" s="17" t="s">
        <v>0</v>
      </c>
      <c r="C4" s="22">
        <v>42</v>
      </c>
      <c r="D4" s="23" t="str">
        <f>IF(C4="","",(VLOOKUP(C4,名簿!$A$1:$C$100,2)))</f>
        <v>菊池　毅</v>
      </c>
      <c r="E4" s="24" t="str">
        <f>IF(C4="","","("&amp;VLOOKUP(C4,名簿!$A$1:$C$100,3)&amp;")")</f>
        <v>(見附･見附中)</v>
      </c>
      <c r="F4" s="22"/>
      <c r="G4" s="17" t="str">
        <f>IF(F4="","",(VLOOKUP(F4,名簿!$A$1:$C$100,2)))</f>
        <v/>
      </c>
      <c r="H4" s="25" t="str">
        <f>IF(F4="","","("&amp;VLOOKUP(F4,名簿!$A$1:$C$100,3)&amp;")")</f>
        <v/>
      </c>
      <c r="I4" s="26"/>
      <c r="J4" s="17" t="str">
        <f>IF(I4="","",(VLOOKUP(I4,名簿!$A$1:$C$100,2)))</f>
        <v/>
      </c>
      <c r="K4" s="25" t="str">
        <f>IF(I4="","","("&amp;VLOOKUP(I4,名簿!$A$1:$C$100,3)&amp;")")</f>
        <v/>
      </c>
      <c r="L4" s="26"/>
      <c r="M4" s="17" t="str">
        <f>IF(L4="","",(VLOOKUP(L4,名簿!$A$1:$C$100,2)))</f>
        <v/>
      </c>
      <c r="N4" s="25" t="str">
        <f>IF(L4="","","("&amp;VLOOKUP(L4,名簿!$A$1:$C$100,3)&amp;")")</f>
        <v/>
      </c>
    </row>
    <row r="5" spans="1:14" s="27" customFormat="1" ht="7.5" customHeight="1">
      <c r="B5" s="17"/>
      <c r="C5" s="22"/>
      <c r="D5" s="23"/>
      <c r="E5" s="24"/>
      <c r="F5" s="22"/>
      <c r="G5" s="17"/>
      <c r="H5" s="25"/>
      <c r="I5" s="26"/>
      <c r="J5" s="17"/>
      <c r="K5" s="25"/>
      <c r="L5" s="26"/>
      <c r="M5" s="17"/>
      <c r="N5" s="25"/>
    </row>
    <row r="6" spans="1:14" s="27" customFormat="1" ht="22.5" customHeight="1">
      <c r="B6" s="17" t="s">
        <v>3</v>
      </c>
      <c r="C6" s="22">
        <v>26</v>
      </c>
      <c r="D6" s="23" t="str">
        <f>IF(C6="","",(VLOOKUP(C6,名簿!$A$1:$C$100,2)))</f>
        <v>河井　大輔</v>
      </c>
      <c r="E6" s="24" t="str">
        <f>IF(C6="","","("&amp;VLOOKUP(C6,名簿!$A$1:$C$100,3)&amp;")")</f>
        <v>(十日町･南中)</v>
      </c>
      <c r="F6" s="22">
        <v>7</v>
      </c>
      <c r="G6" s="17" t="str">
        <f>IF(F6="","",(VLOOKUP(F6,名簿!$A$1:$C$100,2)))</f>
        <v>松永　昭夫</v>
      </c>
      <c r="H6" s="25" t="str">
        <f>IF(F6="","","("&amp;VLOOKUP(F6,名簿!$A$1:$C$100,3)&amp;")")</f>
        <v>(長岡･江陽中)</v>
      </c>
      <c r="I6" s="26"/>
      <c r="J6" s="17" t="str">
        <f>IF(I6="","",(VLOOKUP(I6,名簿!$A$1:$C$100,2)))</f>
        <v/>
      </c>
      <c r="K6" s="28" t="str">
        <f>IF(I6="","","("&amp;VLOOKUP(I6,名簿!$A$1:$C$100,3)&amp;")")</f>
        <v/>
      </c>
      <c r="L6" s="26"/>
      <c r="M6" s="17" t="str">
        <f>IF(L6="","",(VLOOKUP(L6,名簿!$A$1:$C$100,2)))</f>
        <v/>
      </c>
      <c r="N6" s="28" t="str">
        <f>IF(L6="","","("&amp;VLOOKUP(L6,名簿!$A$1:$C$100,3)&amp;")")</f>
        <v/>
      </c>
    </row>
    <row r="7" spans="1:14" s="27" customFormat="1" ht="6.75" customHeight="1">
      <c r="B7" s="17"/>
      <c r="C7" s="22"/>
      <c r="D7" s="23"/>
      <c r="E7" s="24"/>
      <c r="F7" s="22"/>
      <c r="G7" s="17"/>
      <c r="H7" s="25"/>
      <c r="I7" s="26"/>
      <c r="J7" s="17"/>
      <c r="K7" s="28"/>
      <c r="L7" s="26"/>
      <c r="M7" s="17"/>
      <c r="N7" s="28"/>
    </row>
    <row r="8" spans="1:14" s="27" customFormat="1" ht="22.5" customHeight="1">
      <c r="B8" s="17" t="s">
        <v>1</v>
      </c>
      <c r="C8" s="22">
        <v>38</v>
      </c>
      <c r="D8" s="23" t="str">
        <f>IF(C8="","",(VLOOKUP(C8,名簿!$A$1:$C$100,2)))</f>
        <v>髙澤　康</v>
      </c>
      <c r="E8" s="24" t="str">
        <f>IF(C8="","","("&amp;VLOOKUP(C8,名簿!$A$1:$C$100,3)&amp;")")</f>
        <v>(十日町･松之山中)</v>
      </c>
      <c r="F8" s="22"/>
      <c r="G8" s="17" t="str">
        <f>IF(F8="","",(VLOOKUP(F8,名簿!$A$1:$C$100,2)))</f>
        <v/>
      </c>
      <c r="H8" s="25" t="str">
        <f>IF(F8="","","("&amp;VLOOKUP(F8,名簿!$A$1:$C$100,3)&amp;")")</f>
        <v/>
      </c>
      <c r="I8" s="26"/>
      <c r="J8" s="17" t="str">
        <f>IF(I8="","",(VLOOKUP(I8,名簿!$A$1:$C$100,2)))</f>
        <v/>
      </c>
      <c r="K8" s="25" t="str">
        <f>IF(I8="","","("&amp;VLOOKUP(I8,名簿!$A$1:$C$100,3)&amp;")")</f>
        <v/>
      </c>
      <c r="L8" s="26"/>
      <c r="M8" s="17" t="str">
        <f>IF(L8="","",(VLOOKUP(L8,名簿!$A$1:$C$100,2)))</f>
        <v/>
      </c>
      <c r="N8" s="25" t="str">
        <f>IF(L8="","","("&amp;VLOOKUP(L8,名簿!$A$1:$C$100,3)&amp;")")</f>
        <v/>
      </c>
    </row>
    <row r="9" spans="1:14" s="27" customFormat="1" ht="7.5" customHeight="1">
      <c r="B9" s="17"/>
      <c r="C9" s="22"/>
      <c r="D9" s="23"/>
      <c r="E9" s="24"/>
      <c r="F9" s="22"/>
      <c r="G9" s="17"/>
      <c r="H9" s="25"/>
      <c r="I9" s="26"/>
      <c r="J9" s="17"/>
      <c r="K9" s="25"/>
      <c r="L9" s="26"/>
      <c r="M9" s="17"/>
      <c r="N9" s="25"/>
    </row>
    <row r="10" spans="1:14" s="27" customFormat="1" ht="22.5" customHeight="1">
      <c r="B10" s="17" t="s">
        <v>2</v>
      </c>
      <c r="C10" s="22">
        <v>13</v>
      </c>
      <c r="D10" s="23" t="str">
        <f>IF(C10="","",(VLOOKUP(C10,名簿!$A$1:$C$100,2)))</f>
        <v>近藤　宏</v>
      </c>
      <c r="E10" s="24" t="str">
        <f>IF(C10="","","("&amp;VLOOKUP(C10,名簿!$A$1:$C$100,3)&amp;")")</f>
        <v>(長岡･旭岡中)</v>
      </c>
      <c r="F10" s="22"/>
      <c r="G10" s="17" t="str">
        <f>IF(F10="","",(VLOOKUP(F10,名簿!$A$1:$C$100,2)))</f>
        <v/>
      </c>
      <c r="H10" s="25" t="str">
        <f>IF(F10="","","("&amp;VLOOKUP(F10,名簿!$A$1:$C$100,3)&amp;")")</f>
        <v/>
      </c>
      <c r="I10" s="26"/>
      <c r="J10" s="17" t="str">
        <f>IF(I10="","",(VLOOKUP(I10,名簿!$A$1:$C$100,2)))</f>
        <v/>
      </c>
      <c r="K10" s="25" t="str">
        <f>IF(I10="","","("&amp;VLOOKUP(I10,名簿!$A$1:$C$100,3)&amp;")")</f>
        <v/>
      </c>
      <c r="L10" s="26"/>
      <c r="M10" s="17" t="str">
        <f>IF(L10="","",(VLOOKUP(L10,名簿!$A$1:$C$100,2)))</f>
        <v/>
      </c>
      <c r="N10" s="25" t="str">
        <f>IF(L10="","","("&amp;VLOOKUP(L10,名簿!$A$1:$C$100,3)&amp;")")</f>
        <v/>
      </c>
    </row>
    <row r="11" spans="1:14" s="27" customFormat="1" ht="7.5" customHeight="1">
      <c r="B11" s="17"/>
      <c r="C11" s="22"/>
      <c r="D11" s="23"/>
      <c r="E11" s="24"/>
      <c r="F11" s="22"/>
      <c r="G11" s="17"/>
      <c r="H11" s="25"/>
      <c r="I11" s="26"/>
      <c r="J11" s="17"/>
      <c r="K11" s="25"/>
      <c r="L11" s="26"/>
      <c r="M11" s="17"/>
      <c r="N11" s="25"/>
    </row>
    <row r="12" spans="1:14" s="27" customFormat="1" ht="22.5" customHeight="1">
      <c r="B12" s="17" t="s">
        <v>5</v>
      </c>
      <c r="C12" s="22">
        <v>21</v>
      </c>
      <c r="D12" s="23" t="str">
        <f>IF(C12="","",(VLOOKUP(C12,名簿!$A$1:$C$100,2)))</f>
        <v>齊藤　剛</v>
      </c>
      <c r="E12" s="24" t="str">
        <f>IF(C12="","","("&amp;VLOOKUP(C12,名簿!$A$1:$C$100,3)&amp;")")</f>
        <v>(十日町･十日町中)</v>
      </c>
      <c r="F12" s="22">
        <v>18</v>
      </c>
      <c r="G12" s="17" t="str">
        <f>IF(F12="","",(VLOOKUP(F12,名簿!$A$1:$C$100,2)))</f>
        <v>山本　仁士</v>
      </c>
      <c r="H12" s="25" t="str">
        <f>IF(F12="","","("&amp;VLOOKUP(F12,名簿!$A$1:$C$100,3)&amp;")")</f>
        <v>(小千谷･小千谷中)</v>
      </c>
      <c r="I12" s="26"/>
      <c r="J12" s="17" t="str">
        <f>IF(I12="","",(VLOOKUP(I12,名簿!$A$1:$C$100,2)))</f>
        <v/>
      </c>
      <c r="K12" s="25" t="str">
        <f>IF(I12="","","("&amp;VLOOKUP(I12,名簿!$A$1:$C$100,3)&amp;")")</f>
        <v/>
      </c>
      <c r="L12" s="26"/>
      <c r="M12" s="17" t="str">
        <f>IF(L12="","",(VLOOKUP(L12,名簿!$A$1:$C$100,2)))</f>
        <v/>
      </c>
      <c r="N12" s="25" t="str">
        <f>IF(L12="","","("&amp;VLOOKUP(L12,名簿!$A$1:$C$100,3)&amp;")")</f>
        <v/>
      </c>
    </row>
    <row r="13" spans="1:14" s="27" customFormat="1" ht="7.5" customHeight="1">
      <c r="B13" s="17"/>
      <c r="C13" s="22"/>
      <c r="D13" s="23"/>
      <c r="E13" s="24"/>
      <c r="F13" s="22"/>
      <c r="G13" s="17"/>
      <c r="H13" s="25"/>
      <c r="I13" s="26"/>
      <c r="J13" s="17"/>
      <c r="K13" s="25"/>
      <c r="L13" s="26"/>
      <c r="M13" s="17"/>
      <c r="N13" s="25"/>
    </row>
    <row r="14" spans="1:14" s="27" customFormat="1" ht="22.5" customHeight="1">
      <c r="B14" s="17" t="s">
        <v>10</v>
      </c>
      <c r="C14" s="22">
        <v>47</v>
      </c>
      <c r="D14" s="29" t="str">
        <f>IF(C14="","",(VLOOKUP(C14,名簿!$A$1:$C$100,2)))</f>
        <v>諏訪 加奈江</v>
      </c>
      <c r="E14" s="30" t="str">
        <f>IF(C14="","","("&amp;VLOOKUP(C14,名簿!$A$1:$C$100,3)&amp;")")</f>
        <v>(南魚沼･六日町中)</v>
      </c>
      <c r="F14" s="26">
        <v>8</v>
      </c>
      <c r="G14" s="31" t="str">
        <f>IF(F14="","",(VLOOKUP(F14,名簿!$A$1:$C$100,2)))</f>
        <v>大西　真哉</v>
      </c>
      <c r="H14" s="32" t="str">
        <f>IF(F14="","","("&amp;VLOOKUP(F14,名簿!$A$1:$C$100,3)&amp;")")</f>
        <v>(長岡･堤岡中)</v>
      </c>
      <c r="I14" s="26"/>
      <c r="J14" s="31" t="str">
        <f>IF(I14="","",(VLOOKUP(I14,名簿!$A$1:$C$100,2)))</f>
        <v/>
      </c>
      <c r="K14" s="32" t="str">
        <f>IF(I14="","","("&amp;VLOOKUP(I14,名簿!$A$1:$C$100,3)&amp;")")</f>
        <v/>
      </c>
      <c r="L14" s="26"/>
      <c r="M14" s="31" t="str">
        <f>IF(L14="","",(VLOOKUP(L14,名簿!$A$1:$C$100,2)))</f>
        <v/>
      </c>
      <c r="N14" s="32" t="str">
        <f>IF(L14="","","("&amp;VLOOKUP(L14,名簿!$A$1:$C$100,3)&amp;")")</f>
        <v/>
      </c>
    </row>
    <row r="15" spans="1:14" s="27" customFormat="1" ht="7.5" customHeight="1">
      <c r="B15" s="17"/>
      <c r="C15" s="22"/>
      <c r="D15" s="29"/>
      <c r="E15" s="30"/>
      <c r="F15" s="26"/>
      <c r="G15" s="31"/>
      <c r="H15" s="32"/>
      <c r="I15" s="26"/>
      <c r="J15" s="31"/>
      <c r="K15" s="32"/>
      <c r="L15" s="26"/>
      <c r="M15" s="31"/>
      <c r="N15" s="32"/>
    </row>
    <row r="16" spans="1:14" s="27" customFormat="1" ht="22.5" customHeight="1">
      <c r="B16" s="17" t="s">
        <v>11</v>
      </c>
      <c r="C16" s="22">
        <v>30</v>
      </c>
      <c r="D16" s="29" t="str">
        <f>IF(C16="","",(VLOOKUP(C16,名簿!$A$1:$C$100,2)))</f>
        <v>江村　祐介</v>
      </c>
      <c r="E16" s="30" t="str">
        <f>IF(C16="","","("&amp;VLOOKUP(C16,名簿!$A$1:$C$100,3)&amp;")")</f>
        <v>(十日町･吉田中)</v>
      </c>
      <c r="F16" s="26">
        <v>27</v>
      </c>
      <c r="G16" s="31" t="str">
        <f>IF(F16="","",(VLOOKUP(F16,名簿!$A$1:$C$100,2)))</f>
        <v>髙橋　哲夫</v>
      </c>
      <c r="H16" s="32" t="str">
        <f>IF(F16="","","("&amp;VLOOKUP(F16,名簿!$A$1:$C$100,3)&amp;")")</f>
        <v>(十日町･南中)</v>
      </c>
      <c r="I16" s="26">
        <v>19</v>
      </c>
      <c r="J16" s="31" t="str">
        <f>IF(I16="","",(VLOOKUP(I16,名簿!$A$1:$C$100,2)))</f>
        <v>殿内　正人</v>
      </c>
      <c r="K16" s="32" t="str">
        <f>IF(I16="","","("&amp;VLOOKUP(I16,名簿!$A$1:$C$100,3)&amp;")")</f>
        <v>(小千谷･東小千谷中)</v>
      </c>
      <c r="L16" s="26">
        <v>6</v>
      </c>
      <c r="M16" s="31" t="str">
        <f>IF(L16="","",(VLOOKUP(L16,名簿!$A$1:$C$100,2)))</f>
        <v>熊倉　和也</v>
      </c>
      <c r="N16" s="32" t="str">
        <f>IF(L16="","","("&amp;VLOOKUP(L16,名簿!$A$1:$C$100,3)&amp;")")</f>
        <v>(長岡･西中)</v>
      </c>
    </row>
    <row r="17" spans="2:14" s="27" customFormat="1" ht="22.5" customHeight="1">
      <c r="B17" s="17"/>
      <c r="C17" s="22">
        <v>20</v>
      </c>
      <c r="D17" s="29" t="str">
        <f>IF(C17="","",(VLOOKUP(C17,名簿!$A$1:$C$100,2)))</f>
        <v>篠田　英</v>
      </c>
      <c r="E17" s="30" t="str">
        <f>IF(C17="","","("&amp;VLOOKUP(C17,名簿!$A$1:$C$100,3)&amp;")")</f>
        <v>(小千谷･南中)</v>
      </c>
      <c r="F17" s="26">
        <v>35</v>
      </c>
      <c r="G17" s="31" t="str">
        <f>IF(F17="","",(VLOOKUP(F17,名簿!$A$1:$C$100,2)))</f>
        <v>田中　博</v>
      </c>
      <c r="H17" s="32" t="str">
        <f>IF(F17="","","("&amp;VLOOKUP(F17,名簿!$A$1:$C$100,3)&amp;")")</f>
        <v>(十日町･水沢中)</v>
      </c>
      <c r="I17" s="26">
        <v>51</v>
      </c>
      <c r="J17" s="31" t="str">
        <f>IF(I17="","",(VLOOKUP(I17,名簿!$A$1:$C$100,2)))</f>
        <v>富樫　佳子</v>
      </c>
      <c r="K17" s="32" t="str">
        <f>IF(I17="","","("&amp;VLOOKUP(I17,名簿!$A$1:$C$100,3)&amp;")")</f>
        <v>(南魚･湯沢中)</v>
      </c>
      <c r="L17" s="26"/>
      <c r="M17" s="31" t="str">
        <f>IF(L17="","",(VLOOKUP(L17,名簿!$A$1:$C$100,2)))</f>
        <v/>
      </c>
      <c r="N17" s="32" t="str">
        <f>IF(L17="","","("&amp;VLOOKUP(L17,名簿!$A$1:$C$100,3)&amp;")")</f>
        <v/>
      </c>
    </row>
    <row r="18" spans="2:14" s="27" customFormat="1" ht="7.5" customHeight="1">
      <c r="B18" s="17"/>
      <c r="C18" s="22"/>
      <c r="D18" s="29"/>
      <c r="E18" s="30"/>
      <c r="F18" s="26"/>
      <c r="G18" s="31"/>
      <c r="H18" s="32"/>
      <c r="I18" s="26"/>
      <c r="J18" s="31"/>
      <c r="K18" s="32"/>
      <c r="L18" s="26"/>
      <c r="M18" s="31"/>
      <c r="N18" s="32"/>
    </row>
    <row r="19" spans="2:14" s="27" customFormat="1" ht="22.5" customHeight="1">
      <c r="B19" s="17" t="s">
        <v>8</v>
      </c>
      <c r="C19" s="22">
        <v>1</v>
      </c>
      <c r="D19" s="29" t="str">
        <f>IF(C19="","",(VLOOKUP(C19,名簿!$A$1:$C$100,2)))</f>
        <v>朝倉　清</v>
      </c>
      <c r="E19" s="30" t="str">
        <f>IF(C19="","","("&amp;VLOOKUP(C19,名簿!$A$1:$C$100,3)&amp;")")</f>
        <v>(長岡･東中)</v>
      </c>
      <c r="F19" s="26">
        <v>2</v>
      </c>
      <c r="G19" s="31" t="str">
        <f>IF(F19="","",(VLOOKUP(F19,名簿!$A$1:$C$100,2)))</f>
        <v>堀田　利価</v>
      </c>
      <c r="H19" s="32" t="str">
        <f>IF(F19="","","("&amp;VLOOKUP(F19,名簿!$A$1:$C$100,3)&amp;")")</f>
        <v>(長岡･東中)</v>
      </c>
      <c r="I19" s="26">
        <v>45</v>
      </c>
      <c r="J19" s="31" t="str">
        <f>IF(I19="","",(VLOOKUP(I19,名簿!$A$1:$C$100,2)))</f>
        <v>長谷川　綾</v>
      </c>
      <c r="K19" s="32" t="str">
        <f>IF(I19="","","("&amp;VLOOKUP(I19,名簿!$A$1:$C$100,3)&amp;")")</f>
        <v>(南魚沼･大和中)</v>
      </c>
      <c r="L19" s="26"/>
      <c r="M19" s="31"/>
      <c r="N19" s="32" t="str">
        <f>IF(L19="","","("&amp;VLOOKUP(L19,名簿!$A$1:$C$100,3)&amp;")")</f>
        <v/>
      </c>
    </row>
    <row r="20" spans="2:14" s="27" customFormat="1" ht="7.5" customHeight="1">
      <c r="B20" s="17"/>
      <c r="C20" s="22"/>
      <c r="D20" s="29"/>
      <c r="E20" s="30"/>
      <c r="F20" s="26"/>
      <c r="G20" s="31"/>
      <c r="H20" s="32"/>
      <c r="I20" s="26"/>
      <c r="J20" s="31"/>
      <c r="K20" s="32"/>
      <c r="L20" s="26"/>
      <c r="M20" s="31"/>
      <c r="N20" s="32"/>
    </row>
    <row r="21" spans="2:14" s="27" customFormat="1" ht="22.5" customHeight="1">
      <c r="B21" s="17" t="s">
        <v>7</v>
      </c>
      <c r="C21" s="22">
        <v>15</v>
      </c>
      <c r="D21" s="29" t="str">
        <f>IF(C21="","",(VLOOKUP(C21,名簿!$A$1:$C$100,2)))</f>
        <v>清水　孝</v>
      </c>
      <c r="E21" s="30" t="str">
        <f>IF(C21="","","("&amp;VLOOKUP(C21,名簿!$A$1:$C$100,3)&amp;")")</f>
        <v>(長岡･刈谷田中)</v>
      </c>
      <c r="F21" s="26">
        <v>36</v>
      </c>
      <c r="G21" s="31" t="str">
        <f>IF(F21="","",(VLOOKUP(F21,名簿!$A$1:$C$100,2)))</f>
        <v>岡村　翔太</v>
      </c>
      <c r="H21" s="32" t="str">
        <f>IF(F21="","","("&amp;VLOOKUP(F21,名簿!$A$1:$C$100,3)&amp;")")</f>
        <v>(十日町･中里中)</v>
      </c>
      <c r="I21" s="26">
        <v>37</v>
      </c>
      <c r="J21" s="31" t="str">
        <f>IF(I21="","",(VLOOKUP(I21,名簿!$A$1:$C$100,2)))</f>
        <v>本多　貴紀</v>
      </c>
      <c r="K21" s="32" t="str">
        <f>IF(I21="","","("&amp;VLOOKUP(I21,名簿!$A$1:$C$100,3)&amp;")")</f>
        <v>(十日町･松代中)</v>
      </c>
      <c r="L21" s="26">
        <v>39</v>
      </c>
      <c r="M21" s="31" t="str">
        <f>IF(L21="","",(VLOOKUP(L21,名簿!$A$1:$C$100,2)))</f>
        <v>土田　善寛</v>
      </c>
      <c r="N21" s="32" t="str">
        <f>IF(L21="","","("&amp;VLOOKUP(L21,名簿!$A$1:$C$100,3)&amp;")")</f>
        <v>(十日町･松之山中)</v>
      </c>
    </row>
    <row r="22" spans="2:14" s="27" customFormat="1" ht="22.5" customHeight="1">
      <c r="B22" s="17"/>
      <c r="C22" s="22">
        <v>33</v>
      </c>
      <c r="D22" s="29" t="str">
        <f>IF(C22="","",(VLOOKUP(C22,名簿!$A$1:$C$100,2)))</f>
        <v>佐藤　茂建</v>
      </c>
      <c r="E22" s="30" t="str">
        <f>IF(C22="","","("&amp;VLOOKUP(C22,名簿!$A$1:$C$100,3)&amp;")")</f>
        <v>(十日町･下条中)</v>
      </c>
      <c r="F22" s="26">
        <v>50</v>
      </c>
      <c r="G22" s="31" t="str">
        <f>IF(F22="","",(VLOOKUP(F22,名簿!$A$1:$C$100,2)))</f>
        <v>髙橋　拓也</v>
      </c>
      <c r="H22" s="32" t="str">
        <f>IF(F22="","","("&amp;VLOOKUP(F22,名簿!$A$1:$C$100,3)&amp;")")</f>
        <v>(南魚･湯沢中)</v>
      </c>
      <c r="I22" s="26">
        <v>12</v>
      </c>
      <c r="J22" s="31" t="str">
        <f>IF(I22="","",(VLOOKUP(I22,名簿!$A$1:$C$100,2)))</f>
        <v>清塚　奈奈子</v>
      </c>
      <c r="K22" s="32" t="str">
        <f>IF(I22="","","("&amp;VLOOKUP(I22,名簿!$A$1:$C$100,3)&amp;")")</f>
        <v>(長岡･大島中)</v>
      </c>
      <c r="L22" s="26">
        <v>10</v>
      </c>
      <c r="M22" s="31" t="str">
        <f>IF(L22="","",(VLOOKUP(L22,名簿!$A$1:$C$100,2)))</f>
        <v>樋口　輝</v>
      </c>
      <c r="N22" s="32" t="str">
        <f>IF(L22="","","("&amp;VLOOKUP(L22,名簿!$A$1:$C$100,3)&amp;")")</f>
        <v>(長岡･岡南中)</v>
      </c>
    </row>
    <row r="23" spans="2:14" s="27" customFormat="1" ht="22.5" customHeight="1">
      <c r="B23" s="17"/>
      <c r="C23" s="22">
        <v>22</v>
      </c>
      <c r="D23" s="29" t="str">
        <f>IF(C23="","",(VLOOKUP(C23,名簿!$A$1:$C$100,2)))</f>
        <v>阿部　勝良</v>
      </c>
      <c r="E23" s="30" t="str">
        <f>IF(C23="","","("&amp;VLOOKUP(C23,名簿!$A$1:$C$100,3)&amp;")")</f>
        <v>(十日町･十日町中)</v>
      </c>
      <c r="F23" s="26"/>
      <c r="G23" s="31"/>
      <c r="H23" s="32"/>
      <c r="I23" s="26"/>
      <c r="J23" s="31"/>
      <c r="K23" s="32"/>
      <c r="L23" s="26"/>
      <c r="M23" s="31"/>
      <c r="N23" s="32"/>
    </row>
    <row r="24" spans="2:14" s="27" customFormat="1" ht="7.5" customHeight="1">
      <c r="B24" s="17"/>
      <c r="C24" s="22"/>
      <c r="D24" s="29"/>
      <c r="E24" s="30"/>
      <c r="F24" s="26"/>
      <c r="G24" s="31"/>
      <c r="H24" s="32"/>
      <c r="I24" s="26"/>
      <c r="J24" s="31"/>
      <c r="K24" s="32"/>
      <c r="L24" s="26"/>
      <c r="M24" s="31"/>
      <c r="N24" s="32"/>
    </row>
    <row r="25" spans="2:14" s="27" customFormat="1" ht="22.5" customHeight="1">
      <c r="B25" s="17" t="s">
        <v>6</v>
      </c>
      <c r="C25" s="33">
        <v>29</v>
      </c>
      <c r="D25" s="29" t="str">
        <f>IF(C25="","",(VLOOKUP(C25,名簿!$A$1:$C$100,2)))</f>
        <v>齋木　勝紀</v>
      </c>
      <c r="E25" s="30" t="str">
        <f>IF(C25="","","("&amp;VLOOKUP(C25,名簿!$A$1:$C$100,3)&amp;")")</f>
        <v>(十日町･吉田中)</v>
      </c>
      <c r="F25" s="34">
        <v>49</v>
      </c>
      <c r="G25" s="31" t="str">
        <f>IF(F25="","",(VLOOKUP(F25,名簿!$A$1:$C$100,2)))</f>
        <v>駒形　隆浩</v>
      </c>
      <c r="H25" s="32" t="str">
        <f>IF(F25="","","("&amp;VLOOKUP(F25,名簿!$A$1:$C$100,3)&amp;")")</f>
        <v>(南魚沼･塩沢中)</v>
      </c>
      <c r="I25" s="34">
        <v>28</v>
      </c>
      <c r="J25" s="31" t="str">
        <f>IF(I25="","",(VLOOKUP(I25,名簿!$A$1:$C$100,2)))</f>
        <v>中川　大志</v>
      </c>
      <c r="K25" s="32" t="str">
        <f>IF(I25="","","("&amp;VLOOKUP(I25,名簿!$A$1:$C$100,3)&amp;")")</f>
        <v>(十日町･南中)</v>
      </c>
      <c r="L25" s="34"/>
      <c r="M25" s="31" t="str">
        <f>IF(L25="","",(VLOOKUP(L25,名簿!$A$1:$C$100,2)))</f>
        <v/>
      </c>
      <c r="N25" s="32" t="str">
        <f>IF(L25="","","("&amp;VLOOKUP(L25,名簿!$A$1:$C$100,3)&amp;")")</f>
        <v/>
      </c>
    </row>
    <row r="26" spans="2:14" s="27" customFormat="1" ht="7.5" customHeight="1">
      <c r="B26" s="17"/>
      <c r="C26" s="33"/>
      <c r="D26" s="29"/>
      <c r="E26" s="30"/>
      <c r="F26" s="34"/>
      <c r="G26" s="31"/>
      <c r="H26" s="32"/>
      <c r="I26" s="34"/>
      <c r="J26" s="31"/>
      <c r="K26" s="32"/>
      <c r="L26" s="34"/>
      <c r="M26" s="31"/>
      <c r="N26" s="32"/>
    </row>
    <row r="27" spans="2:14" s="27" customFormat="1" ht="22.5" customHeight="1">
      <c r="B27" s="17" t="s">
        <v>13</v>
      </c>
      <c r="C27" s="33">
        <v>34</v>
      </c>
      <c r="D27" s="31" t="str">
        <f>IF(C27="","",(VLOOKUP(C27,名簿!$A$1:$C$100,2)))</f>
        <v>齋藤　夏樹</v>
      </c>
      <c r="E27" s="32" t="str">
        <f>IF(C27="","","("&amp;VLOOKUP(C27,名簿!$A$1:$C$100,3)&amp;")")</f>
        <v>(十日町･水沢中)</v>
      </c>
      <c r="F27" s="34">
        <v>48</v>
      </c>
      <c r="G27" s="31" t="str">
        <f>IF(F27="","",(VLOOKUP(F27,名簿!$A$1:$C$100,2)))</f>
        <v>江村　浩一</v>
      </c>
      <c r="H27" s="32" t="str">
        <f>IF(F27="","","("&amp;VLOOKUP(F27,名簿!$A$1:$C$100,3)&amp;")")</f>
        <v>(南魚沼･塩沢中)</v>
      </c>
      <c r="I27" s="34">
        <v>4</v>
      </c>
      <c r="J27" s="31" t="str">
        <f>IF(I27="","",(VLOOKUP(I27,名簿!$A$1:$C$100,2)))</f>
        <v>高橋　好徳</v>
      </c>
      <c r="K27" s="32" t="str">
        <f>IF(I27="","","("&amp;VLOOKUP(I27,名簿!$A$1:$C$100,3)&amp;")")</f>
        <v>(長岡･東北中)</v>
      </c>
      <c r="L27" s="34">
        <v>16</v>
      </c>
      <c r="M27" s="31" t="str">
        <f>IF(L27="","",(VLOOKUP(L27,名簿!$A$1:$C$100,2)))</f>
        <v>蕪木　政典</v>
      </c>
      <c r="N27" s="32" t="str">
        <f>IF(L27="","","("&amp;VLOOKUP(L27,名簿!$A$1:$C$100,3)&amp;")")</f>
        <v>(三条･第四中)</v>
      </c>
    </row>
    <row r="28" spans="2:14" s="27" customFormat="1" ht="22.5" customHeight="1">
      <c r="B28" s="17" t="s">
        <v>14</v>
      </c>
      <c r="C28" s="33"/>
      <c r="D28" s="31" t="str">
        <f>IF(C28="","",(VLOOKUP(C28,名簿!$A$1:$C$100,2)))</f>
        <v/>
      </c>
      <c r="E28" s="32" t="str">
        <f>IF(C28="","","("&amp;VLOOKUP(C28,名簿!$A$1:$C$100,3)&amp;")")</f>
        <v/>
      </c>
      <c r="F28" s="34"/>
      <c r="G28" s="31" t="str">
        <f>IF(F28="","",(VLOOKUP(F28,名簿!$A$1:$C$100,2)))</f>
        <v/>
      </c>
      <c r="H28" s="32" t="str">
        <f>IF(F28="","","("&amp;VLOOKUP(F28,名簿!$A$1:$C$100,3)&amp;")")</f>
        <v/>
      </c>
      <c r="I28" s="34"/>
      <c r="J28" s="31" t="str">
        <f>IF(I28="","",(VLOOKUP(I28,名簿!$A$1:$C$100,2)))</f>
        <v/>
      </c>
      <c r="K28" s="32" t="str">
        <f>IF(I28="","","("&amp;VLOOKUP(I28,名簿!$A$1:$C$100,3)&amp;")")</f>
        <v/>
      </c>
      <c r="L28" s="34"/>
      <c r="M28" s="31" t="str">
        <f>IF(L28="","",(VLOOKUP(L28,名簿!$A$1:$C$100,2)))</f>
        <v/>
      </c>
      <c r="N28" s="32" t="str">
        <f>IF(L28="","","("&amp;VLOOKUP(L28,名簿!$A$1:$C$100,3)&amp;")")</f>
        <v/>
      </c>
    </row>
    <row r="29" spans="2:14" s="27" customFormat="1" ht="22.5" customHeight="1">
      <c r="B29" s="17" t="s">
        <v>9</v>
      </c>
      <c r="C29" s="33">
        <v>17</v>
      </c>
      <c r="D29" s="31" t="str">
        <f>IF(C29="","",(VLOOKUP(C29,名簿!$A$1:$C$100,2)))</f>
        <v>関　翔弥</v>
      </c>
      <c r="E29" s="32" t="str">
        <f>IF(C29="","","("&amp;VLOOKUP(C29,名簿!$A$1:$C$100,3)&amp;")")</f>
        <v>(小千谷･小千谷中)</v>
      </c>
      <c r="F29" s="34">
        <v>31</v>
      </c>
      <c r="G29" s="31" t="str">
        <f>IF(F29="","",(VLOOKUP(F29,名簿!$A$1:$C$100,2)))</f>
        <v>髙橋　哲成</v>
      </c>
      <c r="H29" s="32" t="str">
        <f>IF(F29="","","("&amp;VLOOKUP(F29,名簿!$A$1:$C$100,3)&amp;")")</f>
        <v>(十日町･吉田中)</v>
      </c>
      <c r="I29" s="34">
        <v>11</v>
      </c>
      <c r="J29" s="31" t="str">
        <f>IF(I29="","",(VLOOKUP(I29,名簿!$A$1:$C$100,2)))</f>
        <v>沼田　貴光</v>
      </c>
      <c r="K29" s="32" t="str">
        <f>IF(I29="","","("&amp;VLOOKUP(I29,名簿!$A$1:$C$100,3)&amp;")")</f>
        <v>(長岡･大島中)</v>
      </c>
      <c r="L29" s="34">
        <v>23</v>
      </c>
      <c r="M29" s="31" t="str">
        <f>IF(L29="","",(VLOOKUP(L29,名簿!$A$1:$C$100,2)))</f>
        <v>中沢　覚</v>
      </c>
      <c r="N29" s="32" t="str">
        <f>IF(L29="","","("&amp;VLOOKUP(L29,名簿!$A$1:$C$100,3)&amp;")")</f>
        <v>(十日町･十日町中)</v>
      </c>
    </row>
    <row r="30" spans="2:14" s="27" customFormat="1" ht="22.5" customHeight="1">
      <c r="B30" s="17"/>
      <c r="C30" s="33">
        <v>41</v>
      </c>
      <c r="D30" s="31" t="str">
        <f>IF(C30="","",(VLOOKUP(C30,名簿!$A$1:$C$100,2)))</f>
        <v>新井　健</v>
      </c>
      <c r="E30" s="32" t="str">
        <f>IF(C30="","","("&amp;VLOOKUP(C30,名簿!$A$1:$C$100,3)&amp;")")</f>
        <v>(中魚･津南中)</v>
      </c>
      <c r="F30" s="34">
        <v>5</v>
      </c>
      <c r="G30" s="31" t="str">
        <f>IF(F30="","",(VLOOKUP(F30,名簿!$A$1:$C$100,2)))</f>
        <v>松浦　康平</v>
      </c>
      <c r="H30" s="32" t="str">
        <f>IF(F30="","","("&amp;VLOOKUP(F30,名簿!$A$1:$C$100,3)&amp;")")</f>
        <v>(長岡･西中)</v>
      </c>
      <c r="I30" s="34">
        <v>40</v>
      </c>
      <c r="J30" s="31" t="str">
        <f>IF(I30="","",(VLOOKUP(I30,名簿!$A$1:$C$100,2)))</f>
        <v>瀧澤　慶太</v>
      </c>
      <c r="K30" s="32" t="str">
        <f>IF(I30="","","("&amp;VLOOKUP(I30,名簿!$A$1:$C$100,3)&amp;")")</f>
        <v>(中魚･津南中)</v>
      </c>
      <c r="L30" s="34">
        <v>44</v>
      </c>
      <c r="M30" s="31" t="str">
        <f>IF(L30="","",(VLOOKUP(L30,名簿!$A$1:$C$100,2)))</f>
        <v>五十嵐　理</v>
      </c>
      <c r="N30" s="32" t="str">
        <f>IF(L30="","","("&amp;VLOOKUP(L30,名簿!$A$1:$C$100,3)&amp;")")</f>
        <v>(魚沼･広神中)</v>
      </c>
    </row>
    <row r="31" spans="2:14" s="27" customFormat="1" ht="7.5" customHeight="1">
      <c r="B31" s="17"/>
      <c r="C31" s="33"/>
      <c r="D31" s="31"/>
      <c r="E31" s="32"/>
      <c r="F31" s="34"/>
      <c r="G31" s="31"/>
      <c r="H31" s="32"/>
      <c r="I31" s="34"/>
      <c r="J31" s="31"/>
      <c r="K31" s="32"/>
      <c r="L31" s="34"/>
      <c r="M31" s="31"/>
      <c r="N31" s="32"/>
    </row>
    <row r="32" spans="2:14" s="27" customFormat="1" ht="22.5" customHeight="1">
      <c r="B32" s="17" t="s">
        <v>12</v>
      </c>
      <c r="C32" s="33">
        <v>43</v>
      </c>
      <c r="D32" s="31" t="str">
        <f>IF(C32="","",(VLOOKUP(C32,名簿!$A$1:$C$100,2)))</f>
        <v>西川　俊平</v>
      </c>
      <c r="E32" s="32" t="str">
        <f>IF(C32="","","("&amp;VLOOKUP(C32,名簿!$A$1:$C$100,3)&amp;")")</f>
        <v>(魚沼･入広瀬中)</v>
      </c>
      <c r="F32" s="34">
        <v>3</v>
      </c>
      <c r="G32" s="31" t="str">
        <f>IF(F32="","",(VLOOKUP(F32,名簿!$A$1:$C$100,2)))</f>
        <v>山岸　透</v>
      </c>
      <c r="H32" s="32" t="str">
        <f>IF(F32="","","("&amp;VLOOKUP(F32,名簿!$A$1:$C$100,3)&amp;")")</f>
        <v>(長岡･栖吉中)</v>
      </c>
      <c r="I32" s="34">
        <v>46</v>
      </c>
      <c r="J32" s="31" t="str">
        <f>IF(I32="","",(VLOOKUP(I32,名簿!$A$1:$C$100,2)))</f>
        <v>寺澤　隆志</v>
      </c>
      <c r="K32" s="32" t="str">
        <f>IF(I32="","","("&amp;VLOOKUP(I32,名簿!$A$1:$C$100,3)&amp;")")</f>
        <v>(南魚沼･六日町中)</v>
      </c>
      <c r="L32" s="34">
        <v>9</v>
      </c>
      <c r="M32" s="31" t="str">
        <f>IF(L32="","",(VLOOKUP(L32,名簿!$A$1:$C$100,2)))</f>
        <v>棚村　育夫</v>
      </c>
      <c r="N32" s="32" t="str">
        <f>IF(L32="","","("&amp;VLOOKUP(L32,名簿!$A$1:$C$100,3)&amp;")")</f>
        <v>(長岡･岡南中)</v>
      </c>
    </row>
    <row r="33" spans="2:14" s="27" customFormat="1" ht="7.5" customHeight="1">
      <c r="B33" s="17"/>
      <c r="C33" s="33"/>
      <c r="D33" s="31"/>
      <c r="E33" s="32"/>
      <c r="F33" s="34"/>
      <c r="G33" s="31"/>
      <c r="H33" s="32"/>
      <c r="I33" s="34"/>
      <c r="J33" s="31"/>
      <c r="K33" s="32"/>
      <c r="L33" s="34"/>
      <c r="M33" s="31"/>
      <c r="N33" s="32"/>
    </row>
    <row r="34" spans="2:14" s="27" customFormat="1" ht="22.5" customHeight="1">
      <c r="B34" s="17" t="s">
        <v>4</v>
      </c>
      <c r="C34" s="33">
        <v>24</v>
      </c>
      <c r="D34" s="31" t="str">
        <f>IF(C34="","",(VLOOKUP(C34,名簿!$A$1:$C$100,2)))</f>
        <v>星　沙世</v>
      </c>
      <c r="E34" s="32" t="str">
        <f>IF(C34="","","("&amp;VLOOKUP(C34,名簿!$A$1:$C$100,3)&amp;")")</f>
        <v>(十日町･中条中)</v>
      </c>
      <c r="F34" s="34">
        <v>25</v>
      </c>
      <c r="G34" s="31" t="str">
        <f>IF(F34="","",(VLOOKUP(F34,名簿!$A$1:$C$100,2)))</f>
        <v>渡部　加奈子</v>
      </c>
      <c r="H34" s="32" t="str">
        <f>IF(F34="","","("&amp;VLOOKUP(F34,名簿!$A$1:$C$100,3)&amp;")")</f>
        <v>(十日町･中条中)</v>
      </c>
      <c r="I34" s="34"/>
      <c r="J34" s="31" t="str">
        <f>IF(I34="","",(VLOOKUP(I34,名簿!$A$1:$C$100,2)))</f>
        <v/>
      </c>
      <c r="K34" s="32" t="str">
        <f>IF(I34="","","("&amp;VLOOKUP(I34,名簿!$A$1:$C$100,3)&amp;")")</f>
        <v/>
      </c>
      <c r="L34" s="34"/>
      <c r="M34" s="31" t="str">
        <f>IF(L34="","",(VLOOKUP(L34,名簿!$A$1:$C$100,2)))</f>
        <v/>
      </c>
      <c r="N34" s="32" t="str">
        <f>IF(L34="","","("&amp;VLOOKUP(L34,名簿!$A$1:$C$100,3)&amp;")")</f>
        <v/>
      </c>
    </row>
    <row r="35" spans="2:14" s="27" customFormat="1" ht="7.5" customHeight="1">
      <c r="B35" s="17"/>
      <c r="C35" s="33"/>
      <c r="D35" s="31"/>
      <c r="E35" s="32"/>
      <c r="F35" s="34"/>
      <c r="G35" s="31"/>
      <c r="H35" s="32"/>
      <c r="I35" s="34"/>
      <c r="J35" s="31"/>
      <c r="K35" s="32"/>
      <c r="L35" s="34"/>
      <c r="M35" s="31"/>
      <c r="N35" s="32"/>
    </row>
    <row r="36" spans="2:14" s="27" customFormat="1" ht="22.5" customHeight="1">
      <c r="B36" s="17" t="s">
        <v>15</v>
      </c>
      <c r="C36" s="33">
        <v>32</v>
      </c>
      <c r="D36" s="31" t="str">
        <f>IF(C36="","",(VLOOKUP(C36,名簿!$A$1:$C$100,2)))</f>
        <v>井川　美智子</v>
      </c>
      <c r="E36" s="32" t="str">
        <f>IF(C36="","","("&amp;VLOOKUP(C36,名簿!$A$1:$C$100,3)&amp;")")</f>
        <v>(十日町･下条中)</v>
      </c>
      <c r="F36" s="34">
        <v>14</v>
      </c>
      <c r="G36" s="31" t="str">
        <f>IF(F36="","",(VLOOKUP(F36,名簿!$A$1:$C$100,2)))</f>
        <v>川口　栞</v>
      </c>
      <c r="H36" s="32" t="str">
        <f>IF(F36="","","("&amp;VLOOKUP(F36,名簿!$A$1:$C$100,3)&amp;")")</f>
        <v>(長岡･旭岡中)</v>
      </c>
      <c r="I36" s="34"/>
      <c r="J36" s="31" t="str">
        <f>IF(I36="","",(VLOOKUP(I36,名簿!$A$1:$C$100,2)))</f>
        <v/>
      </c>
      <c r="K36" s="32" t="str">
        <f>IF(I36="","","("&amp;VLOOKUP(I36,名簿!$A$1:$C$100,3)&amp;")")</f>
        <v/>
      </c>
      <c r="L36" s="34"/>
      <c r="M36" s="31" t="str">
        <f>IF(L36="","",(VLOOKUP(L36,名簿!$A$1:$C$100,2)))</f>
        <v/>
      </c>
      <c r="N36" s="32" t="str">
        <f>IF(L36="","","("&amp;VLOOKUP(L36,名簿!$A$1:$C$100,3)&amp;")")</f>
        <v/>
      </c>
    </row>
    <row r="37" spans="2:14" s="27" customFormat="1" ht="7.5" customHeight="1">
      <c r="B37" s="17"/>
      <c r="C37" s="33"/>
      <c r="D37" s="31"/>
      <c r="E37" s="32"/>
      <c r="F37" s="34"/>
      <c r="G37" s="31"/>
      <c r="H37" s="32"/>
      <c r="I37" s="34"/>
      <c r="J37" s="31"/>
      <c r="K37" s="32"/>
      <c r="L37" s="34"/>
      <c r="M37" s="31"/>
      <c r="N37" s="32"/>
    </row>
    <row r="38" spans="2:14" s="27" customFormat="1" ht="22.5" customHeight="1">
      <c r="B38" s="17" t="s">
        <v>29</v>
      </c>
      <c r="C38" s="33">
        <v>38</v>
      </c>
      <c r="D38" s="31" t="str">
        <f>IF(C38="","",(VLOOKUP(C38,名簿!$A$1:$C$100,2)))</f>
        <v>髙澤　康</v>
      </c>
      <c r="E38" s="32" t="str">
        <f>IF(C38="","","("&amp;VLOOKUP(C38,名簿!$A$1:$C$100,3)&amp;")")</f>
        <v>(十日町･松之山中)</v>
      </c>
      <c r="F38" s="34"/>
      <c r="G38" s="31" t="str">
        <f>IF(F38="","",(VLOOKUP(F38,名簿!$A$1:$C$100,2)))</f>
        <v/>
      </c>
      <c r="H38" s="32" t="str">
        <f>IF(F38="","","("&amp;VLOOKUP(F38,名簿!$A$1:$C$100,3)&amp;")")</f>
        <v/>
      </c>
      <c r="I38" s="34"/>
      <c r="J38" s="31" t="str">
        <f>IF(I38="","",(VLOOKUP(I38,名簿!$A$1:$C$100,2)))</f>
        <v/>
      </c>
      <c r="K38" s="32" t="str">
        <f>IF(I38="","","("&amp;VLOOKUP(I38,名簿!$A$1:$C$100,3)&amp;")")</f>
        <v/>
      </c>
      <c r="L38" s="34"/>
      <c r="M38" s="31" t="str">
        <f>IF(L38="","",(VLOOKUP(L38,名簿!$A$1:$C$100,2)))</f>
        <v/>
      </c>
      <c r="N38" s="32" t="str">
        <f>IF(L38="","","("&amp;VLOOKUP(L38,名簿!$A$1:$C$100,3)&amp;")")</f>
        <v/>
      </c>
    </row>
    <row r="39" spans="2:14" s="2" customFormat="1" ht="15.75" customHeight="1">
      <c r="B39" s="9"/>
      <c r="C39" s="10"/>
      <c r="D39" s="9" t="str">
        <f>IF(C39="","",(VLOOKUP(C39,名簿!$A$1:$C$100,2)))</f>
        <v/>
      </c>
      <c r="E39" s="16" t="str">
        <f>IF(C39="","","("&amp;VLOOKUP(C39,名簿!$A$1:$C$100,3)&amp;")")</f>
        <v/>
      </c>
      <c r="F39" s="19"/>
      <c r="G39" s="9" t="str">
        <f>IF(F39="","",(VLOOKUP(F39,名簿!$A$1:$C$100,2)))</f>
        <v/>
      </c>
      <c r="H39" s="16" t="str">
        <f>IF(F39="","","("&amp;VLOOKUP(F39,名簿!$A$1:$C$100,3)&amp;")")</f>
        <v/>
      </c>
      <c r="I39" s="19"/>
      <c r="J39" s="9" t="str">
        <f>IF(I39="","",(VLOOKUP(I39,名簿!$A$1:$C$100,2)))</f>
        <v/>
      </c>
      <c r="K39" s="16" t="str">
        <f>IF(I39="","","("&amp;VLOOKUP(I39,名簿!$A$1:$C$100,3)&amp;")")</f>
        <v/>
      </c>
      <c r="L39" s="19"/>
      <c r="M39" s="9" t="str">
        <f>IF(L39="","",(VLOOKUP(L39,名簿!$A$1:$C$100,2)))</f>
        <v/>
      </c>
      <c r="N39" s="16" t="str">
        <f>IF(L39="","","("&amp;VLOOKUP(L39,名簿!$A$1:$C$100,3)&amp;")")</f>
        <v/>
      </c>
    </row>
    <row r="40" spans="2:14" s="2" customFormat="1" ht="15.75" customHeight="1">
      <c r="C40" s="3"/>
      <c r="D40" s="2" t="str">
        <f>IF(C40="","",(VLOOKUP(C40,名簿!$A$1:$C$100,2)))</f>
        <v/>
      </c>
      <c r="E40" s="4" t="str">
        <f>IF(C40="","","("&amp;VLOOKUP(C40,名簿!$A$1:$C$100,3)&amp;")")</f>
        <v/>
      </c>
      <c r="F40" s="20"/>
      <c r="G40" s="2" t="str">
        <f>IF(F40="","",(VLOOKUP(F40,名簿!$A$1:$C$100,2)))</f>
        <v/>
      </c>
      <c r="H40" s="4" t="str">
        <f>IF(F40="","","("&amp;VLOOKUP(F40,名簿!$A$1:$C$100,3)&amp;")")</f>
        <v/>
      </c>
      <c r="I40" s="3"/>
      <c r="J40" s="2" t="str">
        <f>IF(I40="","",(VLOOKUP(I40,名簿!$A$1:$C$100,2)))</f>
        <v/>
      </c>
      <c r="K40" s="4" t="str">
        <f>IF(I40="","","("&amp;VLOOKUP(I40,名簿!$A$1:$C$100,3)&amp;")")</f>
        <v/>
      </c>
      <c r="L40" s="3"/>
      <c r="M40" s="2" t="str">
        <f>IF(L40="","",(VLOOKUP(L40,名簿!$A$1:$C$100,2)))</f>
        <v/>
      </c>
      <c r="N40" s="4" t="str">
        <f>IF(L40="","","("&amp;VLOOKUP(L40,名簿!$A$1:$C$100,3)&amp;")")</f>
        <v/>
      </c>
    </row>
    <row r="41" spans="2:14" s="2" customFormat="1" ht="15.75" customHeight="1">
      <c r="C41" s="3"/>
      <c r="D41" s="2" t="str">
        <f>IF(C41="","",(VLOOKUP(C41,名簿!$A$1:$C$100,2)))</f>
        <v/>
      </c>
      <c r="E41" s="4" t="str">
        <f>IF(C41="","","("&amp;VLOOKUP(C41,名簿!$A$1:$C$100,3)&amp;")")</f>
        <v/>
      </c>
      <c r="F41" s="20"/>
      <c r="G41" s="2" t="str">
        <f>IF(F41="","",(VLOOKUP(F41,名簿!$A$1:$C$100,2)))</f>
        <v/>
      </c>
      <c r="H41" s="4" t="str">
        <f>IF(F41="","","("&amp;VLOOKUP(F41,名簿!$A$1:$C$100,3)&amp;")")</f>
        <v/>
      </c>
      <c r="I41" s="3"/>
      <c r="J41" s="2" t="str">
        <f>IF(I41="","",(VLOOKUP(I41,名簿!$A$1:$C$100,2)))</f>
        <v/>
      </c>
      <c r="K41" s="4" t="str">
        <f>IF(I41="","","("&amp;VLOOKUP(I41,名簿!$A$1:$C$100,3)&amp;")")</f>
        <v/>
      </c>
      <c r="L41" s="3"/>
      <c r="M41" s="2" t="str">
        <f>IF(L41="","",(VLOOKUP(L41,名簿!$A$1:$C$100,2)))</f>
        <v/>
      </c>
      <c r="N41" s="4" t="str">
        <f>IF(L41="","","("&amp;VLOOKUP(L41,名簿!$A$1:$C$100,3)&amp;")")</f>
        <v/>
      </c>
    </row>
    <row r="42" spans="2:14" s="2" customFormat="1" ht="12">
      <c r="D42" s="2" t="str">
        <f>IF(C42="","",(VLOOKUP(C42,名簿!$A$1:$C$100,2)))</f>
        <v/>
      </c>
      <c r="E42" s="4" t="str">
        <f>IF(C42="","","("&amp;VLOOKUP(C42,名簿!$A$1:$C$100,3)&amp;")")</f>
        <v/>
      </c>
      <c r="F42" s="20"/>
      <c r="G42" s="2" t="str">
        <f>IF(F42="","",(VLOOKUP(F42,名簿!$A$1:$C$100,2)))</f>
        <v/>
      </c>
      <c r="H42" s="4" t="str">
        <f>IF(F42="","","("&amp;VLOOKUP(F42,名簿!$A$1:$C$100,3)&amp;")")</f>
        <v/>
      </c>
      <c r="I42" s="3"/>
      <c r="J42" s="2" t="str">
        <f>IF(I42="","",(VLOOKUP(I42,名簿!$A$1:$C$100,2)))</f>
        <v/>
      </c>
      <c r="K42" s="4" t="str">
        <f>IF(I42="","","("&amp;VLOOKUP(I42,名簿!$A$1:$C$100,3)&amp;")")</f>
        <v/>
      </c>
      <c r="L42" s="3"/>
      <c r="M42" s="2" t="str">
        <f>IF(L42="","",(VLOOKUP(L42,名簿!$A$1:$C$100,2)))</f>
        <v/>
      </c>
      <c r="N42" s="4" t="str">
        <f>IF(L42="","","("&amp;VLOOKUP(L42,名簿!$A$1:$C$100,3)&amp;")")</f>
        <v/>
      </c>
    </row>
    <row r="43" spans="2:14" s="2" customFormat="1" ht="12">
      <c r="D43" s="2" t="str">
        <f>IF(C43="","",(VLOOKUP(C43,名簿!$A$1:$C$100,2)))</f>
        <v/>
      </c>
      <c r="E43" s="4" t="str">
        <f>IF(C43="","","("&amp;VLOOKUP(C43,名簿!$A$1:$C$100,3)&amp;")")</f>
        <v/>
      </c>
      <c r="F43" s="20"/>
      <c r="G43" s="2" t="str">
        <f>IF(F43="","",(VLOOKUP(F43,名簿!$A$1:$C$100,2)))</f>
        <v/>
      </c>
      <c r="H43" s="4" t="str">
        <f>IF(F43="","","("&amp;VLOOKUP(F43,名簿!$A$1:$C$100,3)&amp;")")</f>
        <v/>
      </c>
      <c r="I43" s="3"/>
      <c r="J43" s="2" t="str">
        <f>IF(I43="","",(VLOOKUP(I43,名簿!$A$1:$C$100,2)))</f>
        <v/>
      </c>
      <c r="K43" s="4" t="str">
        <f>IF(I43="","","("&amp;VLOOKUP(I43,名簿!$A$1:$C$100,3)&amp;")")</f>
        <v/>
      </c>
      <c r="L43" s="3"/>
      <c r="M43" s="2" t="str">
        <f>IF(L43="","",(VLOOKUP(L43,名簿!$A$1:$C$100,2)))</f>
        <v/>
      </c>
      <c r="N43" s="4" t="str">
        <f>IF(L43="","","("&amp;VLOOKUP(L43,名簿!$A$1:$C$100,3)&amp;")")</f>
        <v/>
      </c>
    </row>
    <row r="44" spans="2:14" s="2" customFormat="1" ht="12">
      <c r="D44" s="2" t="str">
        <f>IF(C44="","",(VLOOKUP(C44,名簿!$A$1:$C$100,2)))</f>
        <v/>
      </c>
      <c r="E44" s="4" t="str">
        <f>IF(C44="","","("&amp;VLOOKUP(C44,名簿!$A$1:$C$100,3)&amp;")")</f>
        <v/>
      </c>
      <c r="H44" s="4"/>
      <c r="I44" s="3"/>
      <c r="J44" s="2" t="str">
        <f>IF(I44="","",(VLOOKUP(I44,名簿!$A$1:$C$100,2)))</f>
        <v/>
      </c>
      <c r="K44" s="4" t="str">
        <f>IF(I44="","","("&amp;VLOOKUP(I44,名簿!$A$1:$C$100,3)&amp;")")</f>
        <v/>
      </c>
      <c r="L44" s="3"/>
      <c r="M44" s="2" t="str">
        <f>IF(L44="","",(VLOOKUP(L44,名簿!$A$1:$C$100,2)))</f>
        <v/>
      </c>
      <c r="N44" s="4" t="str">
        <f>IF(L44="","","("&amp;VLOOKUP(L44,名簿!$A$1:$C$100,3)&amp;")")</f>
        <v/>
      </c>
    </row>
    <row r="45" spans="2:14" s="2" customFormat="1" ht="12">
      <c r="D45" s="2" t="str">
        <f>IF(C45="","",(VLOOKUP(C45,名簿!$A$1:$C$100,2)))</f>
        <v/>
      </c>
      <c r="E45" s="4" t="str">
        <f>IF(C45="","","("&amp;VLOOKUP(C45,名簿!$A$1:$C$100,3)&amp;")")</f>
        <v/>
      </c>
      <c r="H45" s="4"/>
      <c r="I45" s="3"/>
      <c r="J45" s="2" t="str">
        <f>IF(I45="","",(VLOOKUP(I45,名簿!$A$1:$C$100,2)))</f>
        <v/>
      </c>
      <c r="K45" s="4" t="str">
        <f>IF(I45="","","("&amp;VLOOKUP(I45,名簿!$A$1:$C$100,3)&amp;")")</f>
        <v/>
      </c>
      <c r="L45" s="3"/>
      <c r="M45" s="2" t="str">
        <f>IF(L45="","",(VLOOKUP(L45,名簿!$A$1:$C$100,2)))</f>
        <v/>
      </c>
      <c r="N45" s="4" t="str">
        <f>IF(L45="","","("&amp;VLOOKUP(L45,名簿!$A$1:$C$100,3)&amp;")")</f>
        <v/>
      </c>
    </row>
    <row r="46" spans="2:14" s="2" customFormat="1" ht="12">
      <c r="D46" s="2" t="str">
        <f>IF(C46="","",(VLOOKUP(C46,名簿!$A$1:$C$100,2)))</f>
        <v/>
      </c>
      <c r="E46" s="4" t="str">
        <f>IF(C46="","","("&amp;VLOOKUP(C46,名簿!$A$1:$C$100,3)&amp;")")</f>
        <v/>
      </c>
      <c r="H46" s="4"/>
      <c r="I46" s="3"/>
      <c r="J46" s="2" t="str">
        <f>IF(I46="","",(VLOOKUP(I46,名簿!$A$1:$C$100,2)))</f>
        <v/>
      </c>
      <c r="K46" s="4" t="str">
        <f>IF(I46="","","("&amp;VLOOKUP(I46,名簿!$A$1:$C$100,3)&amp;")")</f>
        <v/>
      </c>
      <c r="L46" s="3"/>
      <c r="M46" s="2" t="str">
        <f>IF(L46="","",(VLOOKUP(L46,名簿!$A$1:$C$100,2)))</f>
        <v/>
      </c>
      <c r="N46" s="4" t="str">
        <f>IF(L46="","","("&amp;VLOOKUP(L46,名簿!$A$1:$C$100,3)&amp;")")</f>
        <v/>
      </c>
    </row>
    <row r="47" spans="2:14" s="2" customFormat="1" ht="12">
      <c r="D47" s="2" t="str">
        <f>IF(C47="","",(VLOOKUP(C47,名簿!$A$1:$C$100,2)))</f>
        <v/>
      </c>
      <c r="E47" s="4" t="str">
        <f>IF(C47="","","("&amp;VLOOKUP(C47,名簿!$A$1:$C$100,3)&amp;")")</f>
        <v/>
      </c>
      <c r="H47" s="4"/>
      <c r="I47" s="3"/>
      <c r="J47" s="2" t="str">
        <f>IF(I47="","",(VLOOKUP(I47,名簿!$A$1:$C$100,2)))</f>
        <v/>
      </c>
      <c r="K47" s="4" t="str">
        <f>IF(I47="","","("&amp;VLOOKUP(I47,名簿!$A$1:$C$100,3)&amp;")")</f>
        <v/>
      </c>
      <c r="L47" s="3"/>
      <c r="M47" s="2" t="str">
        <f>IF(L47="","",(VLOOKUP(L47,名簿!$A$1:$C$100,2)))</f>
        <v/>
      </c>
      <c r="N47" s="4" t="str">
        <f>IF(L47="","","("&amp;VLOOKUP(L47,名簿!$A$1:$C$100,3)&amp;")")</f>
        <v/>
      </c>
    </row>
    <row r="48" spans="2:14" s="2" customFormat="1" ht="12">
      <c r="D48" s="2" t="str">
        <f>IF(C48="","",(VLOOKUP(C48,名簿!$A$1:$C$100,2)))</f>
        <v/>
      </c>
      <c r="E48" s="4" t="str">
        <f>IF(C48="","","("&amp;VLOOKUP(C48,名簿!$A$1:$C$100,3)&amp;")")</f>
        <v/>
      </c>
      <c r="H48" s="4"/>
      <c r="I48" s="3"/>
      <c r="J48" s="2" t="str">
        <f>IF(I48="","",(VLOOKUP(I48,名簿!$A$1:$C$100,2)))</f>
        <v/>
      </c>
      <c r="K48" s="4" t="str">
        <f>IF(I48="","","("&amp;VLOOKUP(I48,名簿!$A$1:$C$100,3)&amp;")")</f>
        <v/>
      </c>
      <c r="L48" s="3"/>
      <c r="M48" s="2" t="str">
        <f>IF(L48="","",(VLOOKUP(L48,名簿!$A$1:$C$100,2)))</f>
        <v/>
      </c>
      <c r="N48" s="4" t="str">
        <f>IF(L48="","","("&amp;VLOOKUP(L48,名簿!$A$1:$C$100,3)&amp;")")</f>
        <v/>
      </c>
    </row>
    <row r="49" spans="4:14" s="2" customFormat="1" ht="12">
      <c r="D49" s="2" t="str">
        <f>IF(C49="","",(VLOOKUP(C49,名簿!$A$1:$C$100,2)))</f>
        <v/>
      </c>
      <c r="E49" s="4" t="str">
        <f>IF(C49="","","("&amp;VLOOKUP(C49,名簿!$A$1:$C$100,3)&amp;")")</f>
        <v/>
      </c>
      <c r="H49" s="4"/>
      <c r="I49" s="3"/>
      <c r="J49" s="2" t="str">
        <f>IF(I49="","",(VLOOKUP(I49,名簿!$A$1:$C$100,2)))</f>
        <v/>
      </c>
      <c r="K49" s="4" t="str">
        <f>IF(I49="","","("&amp;VLOOKUP(I49,名簿!$A$1:$C$100,3)&amp;")")</f>
        <v/>
      </c>
      <c r="L49" s="3"/>
      <c r="M49" s="2" t="str">
        <f>IF(L49="","",(VLOOKUP(L49,名簿!$A$1:$C$100,2)))</f>
        <v/>
      </c>
      <c r="N49" s="4" t="str">
        <f>IF(L49="","","("&amp;VLOOKUP(L49,名簿!$A$1:$C$100,3)&amp;")")</f>
        <v/>
      </c>
    </row>
    <row r="50" spans="4:14" s="2" customFormat="1" ht="12">
      <c r="D50" s="2" t="str">
        <f>IF(C50="","",(VLOOKUP(C50,名簿!$A$1:$C$100,2)))</f>
        <v/>
      </c>
      <c r="E50" s="4" t="str">
        <f>IF(C50="","","("&amp;VLOOKUP(C50,名簿!$A$1:$C$100,3)&amp;")")</f>
        <v/>
      </c>
      <c r="H50" s="4"/>
      <c r="I50" s="3"/>
      <c r="J50" s="2" t="str">
        <f>IF(I50="","",(VLOOKUP(I50,名簿!$A$1:$C$100,2)))</f>
        <v/>
      </c>
      <c r="K50" s="4" t="str">
        <f>IF(I50="","","("&amp;VLOOKUP(I50,名簿!$A$1:$C$100,3)&amp;")")</f>
        <v/>
      </c>
      <c r="L50" s="3"/>
      <c r="M50" s="2" t="str">
        <f>IF(L50="","",(VLOOKUP(L50,名簿!$A$1:$C$100,2)))</f>
        <v/>
      </c>
      <c r="N50" s="4" t="str">
        <f>IF(L50="","","("&amp;VLOOKUP(L50,名簿!$A$1:$C$100,3)&amp;")")</f>
        <v/>
      </c>
    </row>
    <row r="51" spans="4:14" s="2" customFormat="1" ht="12">
      <c r="D51" s="2" t="str">
        <f>IF(C51="","",(VLOOKUP(C51,名簿!$A$1:$C$100,2)))</f>
        <v/>
      </c>
      <c r="E51" s="4" t="str">
        <f>IF(C51="","","("&amp;VLOOKUP(C51,名簿!$A$1:$C$100,3)&amp;")")</f>
        <v/>
      </c>
      <c r="H51" s="4"/>
      <c r="I51" s="3"/>
      <c r="K51" s="4"/>
      <c r="L51" s="3"/>
      <c r="N51" s="4"/>
    </row>
    <row r="52" spans="4:14" s="2" customFormat="1" ht="12">
      <c r="D52" s="2" t="str">
        <f>IF(C52="","",(VLOOKUP(C52,名簿!$A$1:$C$100,2)))</f>
        <v/>
      </c>
      <c r="E52" s="4" t="str">
        <f>IF(C52="","","("&amp;VLOOKUP(C52,名簿!$A$1:$C$100,3)&amp;")")</f>
        <v/>
      </c>
      <c r="H52" s="4"/>
      <c r="I52" s="3"/>
      <c r="K52" s="4"/>
      <c r="L52" s="3"/>
      <c r="N52" s="4"/>
    </row>
    <row r="53" spans="4:14" s="2" customFormat="1" ht="12">
      <c r="D53" s="2" t="str">
        <f>IF(C53="","",(VLOOKUP(C53,名簿!$A$1:$C$100,2)))</f>
        <v/>
      </c>
      <c r="E53" s="4" t="str">
        <f>IF(C53="","","("&amp;VLOOKUP(C53,名簿!$A$1:$C$100,3)&amp;")")</f>
        <v/>
      </c>
      <c r="H53" s="4"/>
      <c r="K53" s="4"/>
      <c r="N53" s="4"/>
    </row>
    <row r="54" spans="4:14" s="2" customFormat="1" ht="12">
      <c r="D54" s="2" t="str">
        <f>IF(C54="","",(VLOOKUP(C54,名簿!$A$1:$C$100,2)))</f>
        <v/>
      </c>
      <c r="E54" s="4" t="str">
        <f>IF(C54="","","("&amp;VLOOKUP(C54,名簿!$A$1:$C$100,3)&amp;")")</f>
        <v/>
      </c>
      <c r="H54" s="4"/>
      <c r="K54" s="4"/>
      <c r="N54" s="4"/>
    </row>
    <row r="55" spans="4:14" s="2" customFormat="1" ht="12">
      <c r="D55" s="2" t="str">
        <f>IF(C55="","",(VLOOKUP(C55,名簿!$A$1:$C$100,2)))</f>
        <v/>
      </c>
      <c r="E55" s="4" t="str">
        <f>IF(C55="","","("&amp;VLOOKUP(C55,名簿!$A$1:$C$100,3)&amp;")")</f>
        <v/>
      </c>
      <c r="H55" s="4"/>
      <c r="K55" s="4"/>
      <c r="N55" s="4"/>
    </row>
    <row r="56" spans="4:14" s="2" customFormat="1" ht="12">
      <c r="E56" s="4"/>
      <c r="H56" s="4"/>
      <c r="K56" s="4"/>
      <c r="N56" s="4"/>
    </row>
    <row r="57" spans="4:14" s="2" customFormat="1" ht="12">
      <c r="E57" s="4"/>
      <c r="H57" s="4"/>
      <c r="K57" s="4"/>
      <c r="N57" s="4"/>
    </row>
    <row r="58" spans="4:14" s="2" customFormat="1" ht="12">
      <c r="E58" s="4"/>
      <c r="H58" s="4"/>
      <c r="K58" s="4"/>
      <c r="N58" s="4"/>
    </row>
    <row r="59" spans="4:14" s="2" customFormat="1" ht="12">
      <c r="E59" s="4"/>
      <c r="H59" s="4"/>
      <c r="K59" s="4"/>
      <c r="N59" s="4"/>
    </row>
    <row r="60" spans="4:14" s="2" customFormat="1" ht="12">
      <c r="E60" s="4"/>
      <c r="H60" s="4"/>
      <c r="K60" s="4"/>
      <c r="N60" s="4"/>
    </row>
    <row r="61" spans="4:14" s="2" customFormat="1" ht="12">
      <c r="E61" s="4"/>
      <c r="H61" s="4"/>
      <c r="K61" s="4"/>
      <c r="N61" s="4"/>
    </row>
    <row r="62" spans="4:14" s="2" customFormat="1" ht="12">
      <c r="E62" s="4"/>
      <c r="H62" s="4"/>
      <c r="K62" s="4"/>
      <c r="N62" s="4"/>
    </row>
    <row r="63" spans="4:14" s="2" customFormat="1" ht="12">
      <c r="E63" s="4"/>
      <c r="H63" s="4"/>
      <c r="K63" s="4"/>
      <c r="N63" s="4"/>
    </row>
    <row r="64" spans="4:14" s="2" customFormat="1" ht="12">
      <c r="E64" s="4"/>
      <c r="H64" s="4"/>
      <c r="K64" s="4"/>
      <c r="N64" s="4"/>
    </row>
    <row r="65" spans="5:14" s="2" customFormat="1" ht="12">
      <c r="E65" s="4"/>
      <c r="H65" s="4"/>
      <c r="K65" s="4"/>
      <c r="N65" s="4"/>
    </row>
    <row r="66" spans="5:14" s="2" customFormat="1" ht="12">
      <c r="E66" s="4"/>
      <c r="H66" s="4"/>
      <c r="K66" s="4"/>
      <c r="N66" s="4"/>
    </row>
    <row r="67" spans="5:14" s="2" customFormat="1" ht="12">
      <c r="E67" s="4"/>
      <c r="H67" s="4"/>
      <c r="K67" s="4"/>
      <c r="N67" s="4"/>
    </row>
    <row r="68" spans="5:14" s="2" customFormat="1" ht="12">
      <c r="E68" s="4"/>
      <c r="H68" s="4"/>
      <c r="K68" s="4"/>
      <c r="N68" s="4"/>
    </row>
    <row r="69" spans="5:14" s="2" customFormat="1" ht="12">
      <c r="E69" s="4"/>
      <c r="H69" s="4"/>
      <c r="K69" s="4"/>
      <c r="N69" s="4"/>
    </row>
    <row r="70" spans="5:14" s="2" customFormat="1" ht="12">
      <c r="E70" s="4"/>
      <c r="H70" s="4"/>
      <c r="K70" s="4"/>
      <c r="N70" s="4"/>
    </row>
    <row r="71" spans="5:14" s="2" customFormat="1" ht="12">
      <c r="E71" s="4"/>
      <c r="H71" s="4"/>
      <c r="K71" s="4"/>
      <c r="N71" s="4"/>
    </row>
    <row r="72" spans="5:14" s="2" customFormat="1" ht="12">
      <c r="E72" s="4"/>
      <c r="H72" s="4"/>
      <c r="K72" s="4"/>
      <c r="N72" s="4"/>
    </row>
    <row r="73" spans="5:14" s="2" customFormat="1" ht="12">
      <c r="E73" s="4"/>
      <c r="H73" s="4"/>
      <c r="K73" s="4"/>
      <c r="N73" s="4"/>
    </row>
    <row r="74" spans="5:14" s="2" customFormat="1" ht="12">
      <c r="E74" s="4"/>
      <c r="H74" s="4"/>
      <c r="K74" s="4"/>
      <c r="N74" s="4"/>
    </row>
    <row r="75" spans="5:14" s="2" customFormat="1" ht="12">
      <c r="E75" s="4"/>
      <c r="H75" s="4"/>
      <c r="K75" s="4"/>
      <c r="N75" s="4"/>
    </row>
    <row r="76" spans="5:14" s="2" customFormat="1" ht="12">
      <c r="E76" s="4"/>
      <c r="H76" s="4"/>
      <c r="K76" s="4"/>
      <c r="N76" s="4"/>
    </row>
    <row r="77" spans="5:14" s="2" customFormat="1" ht="12">
      <c r="E77" s="4"/>
      <c r="H77" s="4"/>
      <c r="K77" s="4"/>
      <c r="N77" s="4"/>
    </row>
    <row r="78" spans="5:14" s="2" customFormat="1" ht="12">
      <c r="E78" s="4"/>
      <c r="H78" s="4"/>
      <c r="K78" s="4"/>
      <c r="N78" s="4"/>
    </row>
    <row r="79" spans="5:14" s="2" customFormat="1" ht="12">
      <c r="E79" s="4"/>
      <c r="H79" s="4"/>
      <c r="K79" s="4"/>
      <c r="N79" s="4"/>
    </row>
    <row r="80" spans="5:14" s="2" customFormat="1" ht="12">
      <c r="E80" s="4"/>
      <c r="H80" s="4"/>
      <c r="K80" s="4"/>
      <c r="N80" s="4"/>
    </row>
    <row r="81" spans="5:14" s="2" customFormat="1" ht="12">
      <c r="E81" s="4"/>
      <c r="H81" s="4"/>
      <c r="K81" s="4"/>
      <c r="N81" s="4"/>
    </row>
    <row r="82" spans="5:14" s="2" customFormat="1" ht="12">
      <c r="E82" s="4"/>
      <c r="H82" s="4"/>
      <c r="K82" s="4"/>
      <c r="N82" s="4"/>
    </row>
    <row r="83" spans="5:14" s="2" customFormat="1" ht="12">
      <c r="E83" s="4"/>
      <c r="H83" s="4"/>
      <c r="K83" s="4"/>
      <c r="N83" s="4"/>
    </row>
    <row r="84" spans="5:14" s="2" customFormat="1" ht="12">
      <c r="E84" s="4"/>
      <c r="H84" s="4"/>
      <c r="K84" s="4"/>
      <c r="N84" s="4"/>
    </row>
    <row r="85" spans="5:14" s="2" customFormat="1" ht="12">
      <c r="E85" s="4"/>
      <c r="H85" s="4"/>
      <c r="K85" s="4"/>
      <c r="N85" s="4"/>
    </row>
    <row r="86" spans="5:14" s="2" customFormat="1" ht="12">
      <c r="E86" s="4"/>
      <c r="H86" s="4"/>
      <c r="K86" s="4"/>
      <c r="N86" s="4"/>
    </row>
    <row r="87" spans="5:14" s="2" customFormat="1" ht="12">
      <c r="E87" s="4"/>
      <c r="H87" s="4"/>
      <c r="K87" s="4"/>
      <c r="N87" s="4"/>
    </row>
    <row r="88" spans="5:14" s="2" customFormat="1" ht="12">
      <c r="E88" s="4"/>
      <c r="H88" s="4"/>
      <c r="K88" s="4"/>
      <c r="N88" s="4"/>
    </row>
    <row r="89" spans="5:14" s="2" customFormat="1" ht="12">
      <c r="E89" s="4"/>
      <c r="H89" s="4"/>
      <c r="K89" s="4"/>
      <c r="N89" s="4"/>
    </row>
    <row r="90" spans="5:14" s="2" customFormat="1" ht="12">
      <c r="E90" s="4"/>
      <c r="H90" s="4"/>
      <c r="K90" s="4"/>
      <c r="N90" s="4"/>
    </row>
    <row r="91" spans="5:14" s="2" customFormat="1" ht="12">
      <c r="E91" s="4"/>
      <c r="H91" s="4"/>
      <c r="K91" s="4"/>
      <c r="N91" s="4"/>
    </row>
    <row r="92" spans="5:14" s="2" customFormat="1" ht="12">
      <c r="E92" s="4"/>
      <c r="H92" s="4"/>
      <c r="K92" s="4"/>
      <c r="N92" s="4"/>
    </row>
    <row r="93" spans="5:14" s="2" customFormat="1" ht="12">
      <c r="E93" s="4"/>
      <c r="H93" s="4"/>
      <c r="K93" s="4"/>
      <c r="N93" s="4"/>
    </row>
    <row r="94" spans="5:14" s="2" customFormat="1" ht="12">
      <c r="E94" s="4"/>
      <c r="H94" s="4"/>
      <c r="K94" s="4"/>
      <c r="N94" s="4"/>
    </row>
    <row r="95" spans="5:14" s="2" customFormat="1" ht="12">
      <c r="E95" s="4"/>
      <c r="H95" s="4"/>
      <c r="K95" s="4"/>
      <c r="N95" s="4"/>
    </row>
    <row r="96" spans="5:14" s="2" customFormat="1" ht="12">
      <c r="E96" s="4"/>
      <c r="H96" s="4"/>
      <c r="K96" s="4"/>
      <c r="N96" s="4"/>
    </row>
    <row r="97" spans="5:14" s="2" customFormat="1" ht="12">
      <c r="E97" s="4"/>
      <c r="H97" s="4"/>
      <c r="K97" s="4"/>
      <c r="N97" s="4"/>
    </row>
    <row r="98" spans="5:14" s="2" customFormat="1" ht="12">
      <c r="E98" s="4"/>
      <c r="H98" s="4"/>
      <c r="K98" s="4"/>
      <c r="N98" s="4"/>
    </row>
    <row r="99" spans="5:14" s="2" customFormat="1" ht="12">
      <c r="E99" s="4"/>
      <c r="H99" s="4"/>
      <c r="K99" s="4"/>
      <c r="N99" s="4"/>
    </row>
    <row r="100" spans="5:14" s="2" customFormat="1" ht="12">
      <c r="E100" s="4"/>
      <c r="H100" s="4"/>
      <c r="K100" s="4"/>
      <c r="N100" s="4"/>
    </row>
    <row r="101" spans="5:14" s="2" customFormat="1" ht="12">
      <c r="E101" s="4"/>
      <c r="H101" s="4"/>
      <c r="K101" s="4"/>
      <c r="N101" s="4"/>
    </row>
    <row r="102" spans="5:14" s="2" customFormat="1" ht="12">
      <c r="E102" s="4"/>
      <c r="H102" s="4"/>
      <c r="K102" s="4"/>
      <c r="N102" s="4"/>
    </row>
    <row r="103" spans="5:14" s="2" customFormat="1" ht="12">
      <c r="E103" s="4"/>
      <c r="H103" s="4"/>
      <c r="K103" s="4"/>
      <c r="N103" s="4"/>
    </row>
    <row r="104" spans="5:14" s="2" customFormat="1" ht="12">
      <c r="E104" s="4"/>
      <c r="H104" s="4"/>
      <c r="K104" s="4"/>
      <c r="N104" s="4"/>
    </row>
    <row r="105" spans="5:14" s="2" customFormat="1" ht="12">
      <c r="E105" s="4"/>
      <c r="H105" s="4"/>
      <c r="K105" s="4"/>
      <c r="N105" s="4"/>
    </row>
    <row r="106" spans="5:14" s="2" customFormat="1" ht="12">
      <c r="E106" s="4"/>
      <c r="H106" s="4"/>
      <c r="K106" s="4"/>
      <c r="N106" s="4"/>
    </row>
    <row r="107" spans="5:14" s="2" customFormat="1" ht="12">
      <c r="E107" s="4"/>
      <c r="H107" s="4"/>
      <c r="K107" s="4"/>
      <c r="N107" s="4"/>
    </row>
    <row r="108" spans="5:14" s="2" customFormat="1" ht="12">
      <c r="E108" s="4"/>
      <c r="H108" s="4"/>
      <c r="K108" s="4"/>
      <c r="N108" s="4"/>
    </row>
    <row r="109" spans="5:14" s="2" customFormat="1" ht="12">
      <c r="E109" s="4"/>
      <c r="H109" s="4"/>
      <c r="K109" s="4"/>
      <c r="N109" s="4"/>
    </row>
    <row r="110" spans="5:14" s="2" customFormat="1" ht="12">
      <c r="E110" s="4"/>
      <c r="H110" s="4"/>
      <c r="K110" s="4"/>
      <c r="N110" s="4"/>
    </row>
    <row r="111" spans="5:14" s="2" customFormat="1" ht="12">
      <c r="E111" s="4"/>
      <c r="H111" s="4"/>
      <c r="K111" s="4"/>
      <c r="N111" s="4"/>
    </row>
    <row r="112" spans="5:14" s="2" customFormat="1" ht="12">
      <c r="E112" s="4"/>
      <c r="H112" s="4"/>
      <c r="K112" s="4"/>
      <c r="N112" s="4"/>
    </row>
    <row r="113" spans="5:14" s="2" customFormat="1" ht="12">
      <c r="E113" s="4"/>
      <c r="H113" s="4"/>
      <c r="K113" s="4"/>
      <c r="N113" s="4"/>
    </row>
    <row r="114" spans="5:14" s="2" customFormat="1" ht="12">
      <c r="E114" s="4"/>
      <c r="H114" s="4"/>
      <c r="K114" s="4"/>
      <c r="N114" s="4"/>
    </row>
    <row r="115" spans="5:14" s="2" customFormat="1" ht="12">
      <c r="E115" s="4"/>
      <c r="H115" s="4"/>
      <c r="K115" s="4"/>
      <c r="N115" s="4"/>
    </row>
    <row r="116" spans="5:14" s="2" customFormat="1" ht="12">
      <c r="E116" s="4"/>
      <c r="H116" s="4"/>
      <c r="K116" s="4"/>
      <c r="N116" s="4"/>
    </row>
    <row r="117" spans="5:14" s="2" customFormat="1" ht="12">
      <c r="E117" s="4"/>
      <c r="H117" s="4"/>
      <c r="K117" s="4"/>
      <c r="N117" s="4"/>
    </row>
    <row r="118" spans="5:14" s="2" customFormat="1" ht="12">
      <c r="E118" s="4"/>
      <c r="H118" s="4"/>
      <c r="K118" s="4"/>
      <c r="N118" s="4"/>
    </row>
    <row r="119" spans="5:14" s="2" customFormat="1" ht="12">
      <c r="E119" s="4"/>
      <c r="H119" s="4"/>
      <c r="K119" s="4"/>
      <c r="N119" s="4"/>
    </row>
    <row r="120" spans="5:14" s="2" customFormat="1" ht="12">
      <c r="E120" s="4"/>
      <c r="H120" s="4"/>
      <c r="K120" s="4"/>
      <c r="N120" s="4"/>
    </row>
    <row r="121" spans="5:14" s="2" customFormat="1" ht="12">
      <c r="E121" s="4"/>
      <c r="H121" s="4"/>
      <c r="K121" s="4"/>
      <c r="N121" s="4"/>
    </row>
    <row r="122" spans="5:14" s="2" customFormat="1" ht="12">
      <c r="E122" s="4"/>
      <c r="H122" s="4"/>
      <c r="K122" s="4"/>
      <c r="N122" s="4"/>
    </row>
    <row r="123" spans="5:14" s="2" customFormat="1" ht="12">
      <c r="E123" s="4"/>
      <c r="H123" s="4"/>
      <c r="K123" s="4"/>
      <c r="N123" s="4"/>
    </row>
    <row r="124" spans="5:14" s="2" customFormat="1" ht="12">
      <c r="E124" s="4"/>
      <c r="H124" s="4"/>
      <c r="K124" s="4"/>
      <c r="N124" s="4"/>
    </row>
    <row r="125" spans="5:14" s="2" customFormat="1" ht="12">
      <c r="E125" s="4"/>
      <c r="H125" s="4"/>
      <c r="K125" s="4"/>
      <c r="N125" s="4"/>
    </row>
    <row r="126" spans="5:14" s="2" customFormat="1" ht="12">
      <c r="E126" s="4"/>
      <c r="H126" s="4"/>
      <c r="K126" s="4"/>
      <c r="N126" s="4"/>
    </row>
    <row r="127" spans="5:14" s="2" customFormat="1" ht="12">
      <c r="E127" s="4"/>
      <c r="H127" s="4"/>
      <c r="K127" s="4"/>
      <c r="N127" s="4"/>
    </row>
    <row r="128" spans="5:14" s="2" customFormat="1" ht="12">
      <c r="E128" s="4"/>
      <c r="H128" s="4"/>
      <c r="K128" s="4"/>
      <c r="N128" s="4"/>
    </row>
    <row r="129" spans="5:14" s="2" customFormat="1" ht="12">
      <c r="E129" s="4"/>
      <c r="H129" s="4"/>
      <c r="K129" s="4"/>
      <c r="N129" s="4"/>
    </row>
    <row r="130" spans="5:14" s="2" customFormat="1" ht="12">
      <c r="E130" s="4"/>
      <c r="H130" s="4"/>
      <c r="K130" s="4"/>
      <c r="N130" s="4"/>
    </row>
    <row r="131" spans="5:14" s="2" customFormat="1" ht="12">
      <c r="E131" s="4"/>
      <c r="H131" s="4"/>
      <c r="K131" s="4"/>
      <c r="N131" s="4"/>
    </row>
    <row r="132" spans="5:14" s="2" customFormat="1" ht="12">
      <c r="E132" s="4"/>
      <c r="H132" s="4"/>
      <c r="K132" s="4"/>
      <c r="N132" s="4"/>
    </row>
    <row r="133" spans="5:14" s="2" customFormat="1" ht="12">
      <c r="E133" s="4"/>
      <c r="H133" s="4"/>
      <c r="K133" s="4"/>
      <c r="N133" s="4"/>
    </row>
    <row r="134" spans="5:14" s="2" customFormat="1" ht="12">
      <c r="E134" s="4"/>
      <c r="H134" s="4"/>
      <c r="K134" s="4"/>
      <c r="N134" s="4"/>
    </row>
    <row r="135" spans="5:14" s="2" customFormat="1" ht="12">
      <c r="E135" s="4"/>
      <c r="H135" s="4"/>
      <c r="K135" s="4"/>
      <c r="N135" s="4"/>
    </row>
    <row r="136" spans="5:14" s="2" customFormat="1" ht="12">
      <c r="E136" s="4"/>
      <c r="H136" s="4"/>
      <c r="K136" s="4"/>
      <c r="N136" s="4"/>
    </row>
    <row r="137" spans="5:14" s="2" customFormat="1" ht="12">
      <c r="E137" s="4"/>
      <c r="H137" s="4"/>
      <c r="K137" s="4"/>
      <c r="N137" s="4"/>
    </row>
    <row r="138" spans="5:14" s="2" customFormat="1" ht="12">
      <c r="E138" s="4"/>
      <c r="H138" s="4"/>
      <c r="K138" s="4"/>
      <c r="N138" s="4"/>
    </row>
    <row r="139" spans="5:14" s="2" customFormat="1" ht="12">
      <c r="E139" s="4"/>
      <c r="H139" s="4"/>
      <c r="K139" s="4"/>
      <c r="N139" s="4"/>
    </row>
    <row r="140" spans="5:14" s="2" customFormat="1" ht="12">
      <c r="E140" s="4"/>
      <c r="H140" s="4"/>
      <c r="K140" s="4"/>
      <c r="N140" s="4"/>
    </row>
    <row r="141" spans="5:14" s="2" customFormat="1" ht="12">
      <c r="E141" s="4"/>
      <c r="H141" s="4"/>
      <c r="K141" s="4"/>
      <c r="N141" s="4"/>
    </row>
    <row r="142" spans="5:14" s="2" customFormat="1" ht="12">
      <c r="E142" s="4"/>
      <c r="H142" s="4"/>
      <c r="K142" s="4"/>
      <c r="N142" s="4"/>
    </row>
    <row r="143" spans="5:14" s="2" customFormat="1" ht="12">
      <c r="E143" s="4"/>
      <c r="H143" s="4"/>
      <c r="K143" s="4"/>
      <c r="N143" s="4"/>
    </row>
    <row r="144" spans="5:14" s="2" customFormat="1" ht="12">
      <c r="E144" s="4"/>
      <c r="H144" s="4"/>
      <c r="K144" s="4"/>
      <c r="N144" s="4"/>
    </row>
    <row r="145" spans="5:14" s="2" customFormat="1" ht="12">
      <c r="E145" s="4"/>
      <c r="H145" s="4"/>
      <c r="K145" s="4"/>
      <c r="N145" s="4"/>
    </row>
    <row r="146" spans="5:14" s="2" customFormat="1" ht="12">
      <c r="E146" s="4"/>
      <c r="H146" s="4"/>
      <c r="K146" s="4"/>
      <c r="N146" s="4"/>
    </row>
    <row r="147" spans="5:14" s="2" customFormat="1" ht="12">
      <c r="E147" s="4"/>
      <c r="H147" s="4"/>
      <c r="K147" s="4"/>
      <c r="N147" s="4"/>
    </row>
    <row r="148" spans="5:14" s="2" customFormat="1" ht="12">
      <c r="E148" s="4"/>
      <c r="H148" s="4"/>
      <c r="K148" s="4"/>
      <c r="N148" s="4"/>
    </row>
    <row r="149" spans="5:14" s="2" customFormat="1" ht="12">
      <c r="E149" s="4"/>
      <c r="H149" s="4"/>
      <c r="K149" s="4"/>
      <c r="N149" s="4"/>
    </row>
    <row r="150" spans="5:14" s="2" customFormat="1" ht="12">
      <c r="E150" s="4"/>
      <c r="H150" s="4"/>
      <c r="K150" s="4"/>
      <c r="N150" s="4"/>
    </row>
    <row r="151" spans="5:14" s="2" customFormat="1" ht="12">
      <c r="E151" s="4"/>
      <c r="H151" s="4"/>
      <c r="K151" s="4"/>
      <c r="N151" s="4"/>
    </row>
    <row r="152" spans="5:14" s="2" customFormat="1" ht="12">
      <c r="E152" s="4"/>
      <c r="H152" s="4"/>
      <c r="K152" s="4"/>
      <c r="N152" s="4"/>
    </row>
    <row r="153" spans="5:14" s="2" customFormat="1" ht="12">
      <c r="E153" s="4"/>
      <c r="H153" s="4"/>
      <c r="K153" s="4"/>
      <c r="N153" s="4"/>
    </row>
    <row r="154" spans="5:14" s="2" customFormat="1" ht="12">
      <c r="E154" s="4"/>
      <c r="H154" s="4"/>
      <c r="K154" s="4"/>
      <c r="N154" s="4"/>
    </row>
    <row r="155" spans="5:14" s="2" customFormat="1" ht="12">
      <c r="E155" s="4"/>
      <c r="H155" s="4"/>
      <c r="K155" s="4"/>
      <c r="N155" s="4"/>
    </row>
    <row r="156" spans="5:14" s="2" customFormat="1" ht="12">
      <c r="E156" s="4"/>
      <c r="H156" s="4"/>
      <c r="K156" s="4"/>
      <c r="N156" s="4"/>
    </row>
    <row r="157" spans="5:14" s="2" customFormat="1" ht="12">
      <c r="E157" s="4"/>
      <c r="H157" s="4"/>
      <c r="K157" s="4"/>
      <c r="N157" s="4"/>
    </row>
    <row r="158" spans="5:14" s="2" customFormat="1" ht="12">
      <c r="E158" s="4"/>
      <c r="H158" s="4"/>
      <c r="K158" s="4"/>
      <c r="N158" s="4"/>
    </row>
    <row r="159" spans="5:14" s="2" customFormat="1" ht="12">
      <c r="E159" s="4"/>
      <c r="H159" s="4"/>
      <c r="K159" s="4"/>
      <c r="N159" s="4"/>
    </row>
    <row r="160" spans="5:14" s="2" customFormat="1" ht="12">
      <c r="E160" s="4"/>
      <c r="H160" s="4"/>
      <c r="K160" s="4"/>
      <c r="N160" s="4"/>
    </row>
    <row r="161" spans="5:14" s="2" customFormat="1" ht="12">
      <c r="E161" s="4"/>
      <c r="H161" s="4"/>
      <c r="K161" s="4"/>
      <c r="N161" s="4"/>
    </row>
    <row r="162" spans="5:14" s="2" customFormat="1" ht="12">
      <c r="E162" s="4"/>
      <c r="H162" s="4"/>
      <c r="K162" s="4"/>
      <c r="N162" s="4"/>
    </row>
    <row r="163" spans="5:14" s="2" customFormat="1" ht="12">
      <c r="E163" s="4"/>
      <c r="H163" s="4"/>
      <c r="K163" s="4"/>
      <c r="N163" s="4"/>
    </row>
    <row r="164" spans="5:14" s="2" customFormat="1" ht="12">
      <c r="E164" s="4"/>
      <c r="H164" s="4"/>
      <c r="K164" s="4"/>
      <c r="N164" s="4"/>
    </row>
    <row r="165" spans="5:14" s="2" customFormat="1" ht="12">
      <c r="E165" s="4"/>
      <c r="H165" s="4"/>
      <c r="K165" s="4"/>
      <c r="N165" s="4"/>
    </row>
    <row r="166" spans="5:14" s="2" customFormat="1" ht="12">
      <c r="E166" s="4"/>
      <c r="H166" s="4"/>
      <c r="K166" s="4"/>
      <c r="N166" s="4"/>
    </row>
    <row r="167" spans="5:14" s="2" customFormat="1" ht="12">
      <c r="E167" s="4"/>
      <c r="H167" s="4"/>
      <c r="K167" s="4"/>
      <c r="N167" s="4"/>
    </row>
    <row r="168" spans="5:14" s="2" customFormat="1" ht="12">
      <c r="E168" s="4"/>
      <c r="H168" s="4"/>
      <c r="K168" s="4"/>
      <c r="N168" s="4"/>
    </row>
    <row r="169" spans="5:14" s="2" customFormat="1" ht="12">
      <c r="E169" s="4"/>
      <c r="H169" s="4"/>
      <c r="K169" s="4"/>
      <c r="N169" s="4"/>
    </row>
    <row r="170" spans="5:14" s="2" customFormat="1" ht="12">
      <c r="E170" s="4"/>
      <c r="H170" s="4"/>
      <c r="K170" s="4"/>
      <c r="N170" s="4"/>
    </row>
    <row r="171" spans="5:14" s="2" customFormat="1" ht="12">
      <c r="E171" s="4"/>
      <c r="H171" s="4"/>
      <c r="K171" s="4"/>
      <c r="N171" s="4"/>
    </row>
    <row r="172" spans="5:14" s="2" customFormat="1" ht="12">
      <c r="E172" s="4"/>
      <c r="H172" s="4"/>
      <c r="K172" s="4"/>
      <c r="N172" s="4"/>
    </row>
    <row r="173" spans="5:14" s="2" customFormat="1" ht="12">
      <c r="E173" s="4"/>
      <c r="H173" s="4"/>
      <c r="K173" s="4"/>
      <c r="N173" s="4"/>
    </row>
    <row r="174" spans="5:14" s="2" customFormat="1" ht="12">
      <c r="E174" s="4"/>
      <c r="H174" s="4"/>
      <c r="K174" s="4"/>
      <c r="N174" s="4"/>
    </row>
    <row r="175" spans="5:14" s="2" customFormat="1" ht="12">
      <c r="E175" s="4"/>
      <c r="H175" s="4"/>
      <c r="K175" s="4"/>
      <c r="N175" s="4"/>
    </row>
    <row r="176" spans="5:14" s="2" customFormat="1" ht="12">
      <c r="E176" s="4"/>
      <c r="H176" s="4"/>
      <c r="K176" s="4"/>
      <c r="N176" s="4"/>
    </row>
    <row r="177" spans="5:14" s="2" customFormat="1" ht="12">
      <c r="E177" s="4"/>
      <c r="H177" s="4"/>
      <c r="K177" s="4"/>
      <c r="N177" s="4"/>
    </row>
    <row r="178" spans="5:14" s="2" customFormat="1" ht="12">
      <c r="E178" s="4"/>
      <c r="H178" s="4"/>
      <c r="K178" s="4"/>
      <c r="N178" s="4"/>
    </row>
    <row r="179" spans="5:14" s="2" customFormat="1" ht="12">
      <c r="E179" s="4"/>
      <c r="H179" s="4"/>
      <c r="K179" s="4"/>
      <c r="N179" s="4"/>
    </row>
    <row r="180" spans="5:14" s="2" customFormat="1" ht="12">
      <c r="E180" s="4"/>
      <c r="H180" s="4"/>
      <c r="K180" s="4"/>
      <c r="N180" s="4"/>
    </row>
    <row r="181" spans="5:14" s="2" customFormat="1" ht="12">
      <c r="E181" s="4"/>
      <c r="H181" s="4"/>
      <c r="K181" s="4"/>
      <c r="N181" s="4"/>
    </row>
    <row r="182" spans="5:14" s="2" customFormat="1" ht="12">
      <c r="E182" s="4"/>
      <c r="H182" s="4"/>
      <c r="K182" s="4"/>
      <c r="N182" s="4"/>
    </row>
    <row r="183" spans="5:14" s="2" customFormat="1" ht="12">
      <c r="E183" s="4"/>
      <c r="H183" s="4"/>
      <c r="K183" s="4"/>
      <c r="N183" s="4"/>
    </row>
    <row r="184" spans="5:14" s="2" customFormat="1" ht="12">
      <c r="E184" s="4"/>
      <c r="H184" s="4"/>
      <c r="K184" s="4"/>
      <c r="N184" s="4"/>
    </row>
    <row r="185" spans="5:14" s="2" customFormat="1" ht="12">
      <c r="E185" s="4"/>
      <c r="H185" s="4"/>
      <c r="K185" s="4"/>
      <c r="N185" s="4"/>
    </row>
    <row r="186" spans="5:14" s="2" customFormat="1" ht="12">
      <c r="E186" s="4"/>
      <c r="H186" s="4"/>
      <c r="K186" s="4"/>
      <c r="N186" s="4"/>
    </row>
    <row r="187" spans="5:14" s="2" customFormat="1" ht="12">
      <c r="E187" s="4"/>
      <c r="H187" s="4"/>
      <c r="K187" s="4"/>
      <c r="N187" s="4"/>
    </row>
    <row r="188" spans="5:14" s="2" customFormat="1" ht="12">
      <c r="E188" s="4"/>
      <c r="H188" s="4"/>
      <c r="K188" s="4"/>
      <c r="N188" s="4"/>
    </row>
    <row r="189" spans="5:14" s="2" customFormat="1" ht="12">
      <c r="E189" s="4"/>
      <c r="H189" s="4"/>
      <c r="K189" s="4"/>
      <c r="N189" s="4"/>
    </row>
    <row r="190" spans="5:14" s="2" customFormat="1" ht="12">
      <c r="E190" s="4"/>
      <c r="H190" s="4"/>
      <c r="K190" s="4"/>
      <c r="N190" s="4"/>
    </row>
    <row r="191" spans="5:14" s="2" customFormat="1" ht="12">
      <c r="E191" s="4"/>
      <c r="H191" s="4"/>
      <c r="K191" s="4"/>
      <c r="N191" s="4"/>
    </row>
    <row r="192" spans="5:14" s="2" customFormat="1" ht="12">
      <c r="E192" s="4"/>
      <c r="H192" s="4"/>
      <c r="K192" s="4"/>
      <c r="N192" s="4"/>
    </row>
    <row r="193" spans="2:14" s="2" customFormat="1" ht="12">
      <c r="E193" s="4"/>
      <c r="H193" s="4"/>
      <c r="K193" s="4"/>
      <c r="N193" s="4"/>
    </row>
    <row r="194" spans="2:14" s="2" customFormat="1" ht="12">
      <c r="E194" s="4"/>
      <c r="H194" s="4"/>
      <c r="K194" s="4"/>
      <c r="N194" s="4"/>
    </row>
    <row r="195" spans="2:14" s="2" customFormat="1" ht="12">
      <c r="E195" s="4"/>
      <c r="H195" s="4"/>
      <c r="K195" s="4"/>
      <c r="N195" s="4"/>
    </row>
    <row r="196" spans="2:14" s="2" customFormat="1" ht="12">
      <c r="E196" s="4"/>
      <c r="H196" s="4"/>
      <c r="K196" s="4"/>
      <c r="N196" s="4"/>
    </row>
    <row r="197" spans="2:14">
      <c r="B197" s="2"/>
      <c r="C197" s="2"/>
      <c r="D197" s="2"/>
      <c r="E197" s="4"/>
      <c r="F197" s="2"/>
      <c r="G197" s="2"/>
      <c r="H197" s="4"/>
      <c r="I197" s="2"/>
      <c r="J197" s="2"/>
      <c r="K197" s="4"/>
      <c r="L197" s="2"/>
      <c r="M197" s="2"/>
      <c r="N197" s="4"/>
    </row>
  </sheetData>
  <mergeCells count="1">
    <mergeCell ref="A2:N2"/>
  </mergeCells>
  <phoneticPr fontId="1"/>
  <pageMargins left="0.55118110236220474" right="0.35433070866141736" top="0.59055118110236227" bottom="0.59055118110236227" header="0.51181102362204722" footer="0.51181102362204722"/>
  <pageSetup paperSize="9" scale="95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0"/>
  <sheetViews>
    <sheetView zoomScale="75" zoomScaleNormal="100" zoomScaleSheetLayoutView="75" workbookViewId="0">
      <selection activeCell="B15" sqref="B15"/>
    </sheetView>
  </sheetViews>
  <sheetFormatPr defaultColWidth="8.875" defaultRowHeight="13.5"/>
  <cols>
    <col min="1" max="1" width="4.125" style="6" customWidth="1"/>
    <col min="2" max="2" width="12.875" style="6" customWidth="1"/>
    <col min="3" max="3" width="20.875" style="6" customWidth="1"/>
    <col min="4" max="4" width="20.5" style="6" customWidth="1"/>
    <col min="5" max="16384" width="8.875" style="6"/>
  </cols>
  <sheetData>
    <row r="1" spans="1:3">
      <c r="A1" s="6">
        <v>1</v>
      </c>
      <c r="B1" s="21" t="s">
        <v>31</v>
      </c>
      <c r="C1" s="21" t="s">
        <v>30</v>
      </c>
    </row>
    <row r="2" spans="1:3">
      <c r="A2" s="6">
        <v>2</v>
      </c>
      <c r="B2" s="21" t="s">
        <v>84</v>
      </c>
      <c r="C2" s="21" t="s">
        <v>30</v>
      </c>
    </row>
    <row r="3" spans="1:3">
      <c r="A3" s="6">
        <v>3</v>
      </c>
      <c r="B3" s="21" t="s">
        <v>33</v>
      </c>
      <c r="C3" s="21" t="s">
        <v>32</v>
      </c>
    </row>
    <row r="4" spans="1:3">
      <c r="A4" s="6">
        <v>4</v>
      </c>
      <c r="B4" s="21" t="s">
        <v>35</v>
      </c>
      <c r="C4" s="21" t="s">
        <v>34</v>
      </c>
    </row>
    <row r="5" spans="1:3">
      <c r="A5" s="6">
        <v>5</v>
      </c>
      <c r="B5" s="21" t="s">
        <v>85</v>
      </c>
      <c r="C5" s="21" t="s">
        <v>36</v>
      </c>
    </row>
    <row r="6" spans="1:3">
      <c r="A6" s="6">
        <v>6</v>
      </c>
      <c r="B6" s="21" t="s">
        <v>37</v>
      </c>
      <c r="C6" s="21" t="s">
        <v>36</v>
      </c>
    </row>
    <row r="7" spans="1:3">
      <c r="A7" s="6">
        <v>7</v>
      </c>
      <c r="B7" s="21" t="s">
        <v>39</v>
      </c>
      <c r="C7" s="21" t="s">
        <v>38</v>
      </c>
    </row>
    <row r="8" spans="1:3">
      <c r="A8" s="6">
        <v>8</v>
      </c>
      <c r="B8" s="21" t="s">
        <v>41</v>
      </c>
      <c r="C8" s="21" t="s">
        <v>40</v>
      </c>
    </row>
    <row r="9" spans="1:3">
      <c r="A9" s="6">
        <v>9</v>
      </c>
      <c r="B9" s="21" t="s">
        <v>43</v>
      </c>
      <c r="C9" s="21" t="s">
        <v>42</v>
      </c>
    </row>
    <row r="10" spans="1:3">
      <c r="A10" s="6">
        <v>10</v>
      </c>
      <c r="B10" s="21" t="s">
        <v>44</v>
      </c>
      <c r="C10" s="21" t="s">
        <v>42</v>
      </c>
    </row>
    <row r="11" spans="1:3">
      <c r="A11" s="6">
        <v>11</v>
      </c>
      <c r="B11" s="21" t="s">
        <v>46</v>
      </c>
      <c r="C11" s="21" t="s">
        <v>45</v>
      </c>
    </row>
    <row r="12" spans="1:3">
      <c r="A12" s="6">
        <v>12</v>
      </c>
      <c r="B12" s="21" t="s">
        <v>47</v>
      </c>
      <c r="C12" s="21" t="s">
        <v>45</v>
      </c>
    </row>
    <row r="13" spans="1:3">
      <c r="A13" s="6">
        <v>13</v>
      </c>
      <c r="B13" s="21" t="s">
        <v>98</v>
      </c>
      <c r="C13" s="21" t="s">
        <v>48</v>
      </c>
    </row>
    <row r="14" spans="1:3">
      <c r="A14" s="6">
        <v>14</v>
      </c>
      <c r="B14" s="21" t="s">
        <v>99</v>
      </c>
      <c r="C14" s="21" t="s">
        <v>48</v>
      </c>
    </row>
    <row r="15" spans="1:3">
      <c r="A15" s="6">
        <v>15</v>
      </c>
      <c r="B15" s="21" t="s">
        <v>86</v>
      </c>
      <c r="C15" s="21" t="s">
        <v>49</v>
      </c>
    </row>
    <row r="16" spans="1:3">
      <c r="A16" s="6">
        <v>16</v>
      </c>
      <c r="B16" s="21" t="s">
        <v>51</v>
      </c>
      <c r="C16" s="21" t="s">
        <v>50</v>
      </c>
    </row>
    <row r="17" spans="1:3">
      <c r="A17" s="6">
        <v>17</v>
      </c>
      <c r="B17" s="21" t="s">
        <v>53</v>
      </c>
      <c r="C17" s="21" t="s">
        <v>52</v>
      </c>
    </row>
    <row r="18" spans="1:3">
      <c r="A18" s="6">
        <v>18</v>
      </c>
      <c r="B18" s="21" t="s">
        <v>54</v>
      </c>
      <c r="C18" s="21" t="s">
        <v>52</v>
      </c>
    </row>
    <row r="19" spans="1:3">
      <c r="A19" s="6">
        <v>19</v>
      </c>
      <c r="B19" s="21" t="s">
        <v>56</v>
      </c>
      <c r="C19" s="21" t="s">
        <v>55</v>
      </c>
    </row>
    <row r="20" spans="1:3">
      <c r="A20" s="6">
        <v>20</v>
      </c>
      <c r="B20" s="21" t="s">
        <v>58</v>
      </c>
      <c r="C20" s="21" t="s">
        <v>57</v>
      </c>
    </row>
    <row r="21" spans="1:3">
      <c r="A21" s="6">
        <v>21</v>
      </c>
      <c r="B21" s="21" t="s">
        <v>17</v>
      </c>
      <c r="C21" s="21" t="s">
        <v>59</v>
      </c>
    </row>
    <row r="22" spans="1:3">
      <c r="A22" s="6">
        <v>22</v>
      </c>
      <c r="B22" s="21" t="s">
        <v>60</v>
      </c>
      <c r="C22" s="21" t="s">
        <v>59</v>
      </c>
    </row>
    <row r="23" spans="1:3">
      <c r="A23" s="6">
        <v>23</v>
      </c>
      <c r="B23" s="21" t="s">
        <v>18</v>
      </c>
      <c r="C23" s="21" t="s">
        <v>59</v>
      </c>
    </row>
    <row r="24" spans="1:3">
      <c r="A24" s="6">
        <v>24</v>
      </c>
      <c r="B24" s="21" t="s">
        <v>87</v>
      </c>
      <c r="C24" s="21" t="s">
        <v>61</v>
      </c>
    </row>
    <row r="25" spans="1:3">
      <c r="A25" s="6">
        <v>25</v>
      </c>
      <c r="B25" s="21" t="s">
        <v>88</v>
      </c>
      <c r="C25" s="21" t="s">
        <v>61</v>
      </c>
    </row>
    <row r="26" spans="1:3">
      <c r="A26" s="6">
        <v>26</v>
      </c>
      <c r="B26" s="21" t="s">
        <v>19</v>
      </c>
      <c r="C26" s="21" t="s">
        <v>62</v>
      </c>
    </row>
    <row r="27" spans="1:3">
      <c r="A27" s="6">
        <v>27</v>
      </c>
      <c r="B27" s="21" t="s">
        <v>16</v>
      </c>
      <c r="C27" s="21" t="s">
        <v>62</v>
      </c>
    </row>
    <row r="28" spans="1:3">
      <c r="A28" s="6">
        <v>28</v>
      </c>
      <c r="B28" s="21" t="s">
        <v>20</v>
      </c>
      <c r="C28" s="21" t="s">
        <v>62</v>
      </c>
    </row>
    <row r="29" spans="1:3">
      <c r="A29" s="6">
        <v>29</v>
      </c>
      <c r="B29" s="21" t="s">
        <v>89</v>
      </c>
      <c r="C29" s="21" t="s">
        <v>63</v>
      </c>
    </row>
    <row r="30" spans="1:3">
      <c r="A30" s="6">
        <v>30</v>
      </c>
      <c r="B30" s="21" t="s">
        <v>90</v>
      </c>
      <c r="C30" s="21" t="s">
        <v>63</v>
      </c>
    </row>
    <row r="31" spans="1:3">
      <c r="A31" s="6">
        <v>31</v>
      </c>
      <c r="B31" s="21" t="s">
        <v>91</v>
      </c>
      <c r="C31" s="21" t="s">
        <v>63</v>
      </c>
    </row>
    <row r="32" spans="1:3">
      <c r="A32" s="6">
        <v>32</v>
      </c>
      <c r="B32" s="21" t="s">
        <v>21</v>
      </c>
      <c r="C32" s="21" t="s">
        <v>64</v>
      </c>
    </row>
    <row r="33" spans="1:3">
      <c r="A33" s="6">
        <v>33</v>
      </c>
      <c r="B33" s="21" t="s">
        <v>22</v>
      </c>
      <c r="C33" s="21" t="s">
        <v>64</v>
      </c>
    </row>
    <row r="34" spans="1:3">
      <c r="A34" s="6">
        <v>34</v>
      </c>
      <c r="B34" s="21" t="s">
        <v>92</v>
      </c>
      <c r="C34" s="21" t="s">
        <v>23</v>
      </c>
    </row>
    <row r="35" spans="1:3">
      <c r="A35" s="6">
        <v>35</v>
      </c>
      <c r="B35" s="21" t="s">
        <v>93</v>
      </c>
      <c r="C35" s="21" t="s">
        <v>23</v>
      </c>
    </row>
    <row r="36" spans="1:3">
      <c r="A36" s="6">
        <v>36</v>
      </c>
      <c r="B36" s="21" t="s">
        <v>24</v>
      </c>
      <c r="C36" s="21" t="s">
        <v>65</v>
      </c>
    </row>
    <row r="37" spans="1:3">
      <c r="A37" s="6">
        <v>37</v>
      </c>
      <c r="B37" s="21" t="s">
        <v>25</v>
      </c>
      <c r="C37" s="21" t="s">
        <v>66</v>
      </c>
    </row>
    <row r="38" spans="1:3">
      <c r="A38" s="6">
        <v>38</v>
      </c>
      <c r="B38" s="21" t="s">
        <v>68</v>
      </c>
      <c r="C38" s="21" t="s">
        <v>67</v>
      </c>
    </row>
    <row r="39" spans="1:3">
      <c r="A39" s="6">
        <v>39</v>
      </c>
      <c r="B39" s="21" t="s">
        <v>26</v>
      </c>
      <c r="C39" s="21" t="s">
        <v>67</v>
      </c>
    </row>
    <row r="40" spans="1:3">
      <c r="A40" s="6">
        <v>40</v>
      </c>
      <c r="B40" s="21" t="s">
        <v>27</v>
      </c>
      <c r="C40" s="21" t="s">
        <v>69</v>
      </c>
    </row>
    <row r="41" spans="1:3">
      <c r="A41" s="6">
        <v>41</v>
      </c>
      <c r="B41" s="21" t="s">
        <v>28</v>
      </c>
      <c r="C41" s="21" t="s">
        <v>69</v>
      </c>
    </row>
    <row r="42" spans="1:3">
      <c r="A42" s="6">
        <v>42</v>
      </c>
      <c r="B42" s="21" t="s">
        <v>71</v>
      </c>
      <c r="C42" s="21" t="s">
        <v>70</v>
      </c>
    </row>
    <row r="43" spans="1:3">
      <c r="A43" s="6">
        <v>43</v>
      </c>
      <c r="B43" s="21" t="s">
        <v>73</v>
      </c>
      <c r="C43" s="21" t="s">
        <v>72</v>
      </c>
    </row>
    <row r="44" spans="1:3">
      <c r="A44" s="6">
        <v>44</v>
      </c>
      <c r="B44" s="21" t="s">
        <v>75</v>
      </c>
      <c r="C44" s="21" t="s">
        <v>74</v>
      </c>
    </row>
    <row r="45" spans="1:3">
      <c r="A45" s="6">
        <v>45</v>
      </c>
      <c r="B45" s="21" t="s">
        <v>94</v>
      </c>
      <c r="C45" s="21" t="s">
        <v>76</v>
      </c>
    </row>
    <row r="46" spans="1:3">
      <c r="A46" s="6">
        <v>46</v>
      </c>
      <c r="B46" s="21" t="s">
        <v>78</v>
      </c>
      <c r="C46" s="21" t="s">
        <v>77</v>
      </c>
    </row>
    <row r="47" spans="1:3">
      <c r="A47" s="6">
        <v>47</v>
      </c>
      <c r="B47" s="21" t="s">
        <v>79</v>
      </c>
      <c r="C47" s="21" t="s">
        <v>77</v>
      </c>
    </row>
    <row r="48" spans="1:3">
      <c r="A48" s="6">
        <v>48</v>
      </c>
      <c r="B48" s="21" t="s">
        <v>95</v>
      </c>
      <c r="C48" s="21" t="s">
        <v>80</v>
      </c>
    </row>
    <row r="49" spans="1:3">
      <c r="A49" s="6">
        <v>49</v>
      </c>
      <c r="B49" s="21" t="s">
        <v>96</v>
      </c>
      <c r="C49" s="21" t="s">
        <v>80</v>
      </c>
    </row>
    <row r="50" spans="1:3">
      <c r="A50" s="6">
        <v>50</v>
      </c>
      <c r="B50" s="21" t="s">
        <v>82</v>
      </c>
      <c r="C50" s="21" t="s">
        <v>81</v>
      </c>
    </row>
    <row r="51" spans="1:3">
      <c r="A51" s="6">
        <v>51</v>
      </c>
      <c r="B51" s="21" t="s">
        <v>83</v>
      </c>
      <c r="C51" s="21" t="s">
        <v>81</v>
      </c>
    </row>
    <row r="52" spans="1:3">
      <c r="A52" s="6">
        <v>52</v>
      </c>
      <c r="B52" s="7"/>
      <c r="C52" s="7"/>
    </row>
    <row r="53" spans="1:3">
      <c r="A53" s="6">
        <v>97</v>
      </c>
      <c r="B53" s="8"/>
    </row>
    <row r="54" spans="1:3">
      <c r="A54" s="6">
        <v>98</v>
      </c>
      <c r="B54" s="8"/>
    </row>
    <row r="55" spans="1:3">
      <c r="A55" s="6">
        <v>99</v>
      </c>
      <c r="B55" s="8"/>
    </row>
    <row r="56" spans="1:3">
      <c r="A56" s="6">
        <v>100</v>
      </c>
    </row>
    <row r="57" spans="1:3">
      <c r="A57" s="6">
        <v>101</v>
      </c>
    </row>
    <row r="58" spans="1:3">
      <c r="A58" s="6">
        <v>102</v>
      </c>
    </row>
    <row r="59" spans="1:3">
      <c r="A59" s="6">
        <v>103</v>
      </c>
    </row>
    <row r="60" spans="1:3">
      <c r="A60" s="6">
        <v>115</v>
      </c>
    </row>
    <row r="61" spans="1:3">
      <c r="A61" s="6">
        <v>116</v>
      </c>
    </row>
    <row r="62" spans="1:3">
      <c r="A62" s="6">
        <v>117</v>
      </c>
    </row>
    <row r="63" spans="1:3">
      <c r="A63" s="6">
        <v>118</v>
      </c>
    </row>
    <row r="64" spans="1:3">
      <c r="A64" s="6">
        <v>119</v>
      </c>
    </row>
    <row r="65" spans="1:1">
      <c r="A65" s="6">
        <v>120</v>
      </c>
    </row>
    <row r="66" spans="1:1">
      <c r="A66" s="6">
        <v>121</v>
      </c>
    </row>
    <row r="67" spans="1:1">
      <c r="A67" s="6">
        <v>122</v>
      </c>
    </row>
    <row r="68" spans="1:1">
      <c r="A68" s="6">
        <v>123</v>
      </c>
    </row>
    <row r="69" spans="1:1">
      <c r="A69" s="6">
        <v>124</v>
      </c>
    </row>
    <row r="70" spans="1:1">
      <c r="A70" s="6">
        <v>125</v>
      </c>
    </row>
    <row r="71" spans="1:1">
      <c r="A71" s="6">
        <v>126</v>
      </c>
    </row>
    <row r="72" spans="1:1">
      <c r="A72" s="6">
        <v>127</v>
      </c>
    </row>
    <row r="73" spans="1:1">
      <c r="A73" s="6">
        <v>128</v>
      </c>
    </row>
    <row r="74" spans="1:1">
      <c r="A74" s="6">
        <v>129</v>
      </c>
    </row>
    <row r="75" spans="1:1">
      <c r="A75" s="6">
        <v>130</v>
      </c>
    </row>
    <row r="76" spans="1:1">
      <c r="A76" s="6">
        <v>131</v>
      </c>
    </row>
    <row r="77" spans="1:1">
      <c r="A77" s="6">
        <v>132</v>
      </c>
    </row>
    <row r="78" spans="1:1">
      <c r="A78" s="6">
        <v>133</v>
      </c>
    </row>
    <row r="79" spans="1:1">
      <c r="A79" s="6">
        <v>134</v>
      </c>
    </row>
    <row r="80" spans="1:1">
      <c r="A80" s="6">
        <v>135</v>
      </c>
    </row>
    <row r="81" spans="1:1">
      <c r="A81" s="6">
        <v>136</v>
      </c>
    </row>
    <row r="82" spans="1:1">
      <c r="A82" s="6">
        <v>137</v>
      </c>
    </row>
    <row r="83" spans="1:1">
      <c r="A83" s="6">
        <v>138</v>
      </c>
    </row>
    <row r="84" spans="1:1">
      <c r="A84" s="6">
        <v>139</v>
      </c>
    </row>
    <row r="85" spans="1:1">
      <c r="A85" s="6">
        <v>140</v>
      </c>
    </row>
    <row r="86" spans="1:1">
      <c r="A86" s="6">
        <v>141</v>
      </c>
    </row>
    <row r="87" spans="1:1">
      <c r="A87" s="6">
        <v>142</v>
      </c>
    </row>
    <row r="88" spans="1:1">
      <c r="A88" s="6">
        <v>143</v>
      </c>
    </row>
    <row r="89" spans="1:1">
      <c r="A89" s="6">
        <v>144</v>
      </c>
    </row>
    <row r="90" spans="1:1">
      <c r="A90" s="6">
        <v>145</v>
      </c>
    </row>
    <row r="91" spans="1:1">
      <c r="A91" s="6">
        <v>146</v>
      </c>
    </row>
    <row r="92" spans="1:1">
      <c r="A92" s="6">
        <v>147</v>
      </c>
    </row>
    <row r="93" spans="1:1">
      <c r="A93" s="6">
        <v>148</v>
      </c>
    </row>
    <row r="94" spans="1:1">
      <c r="A94" s="6">
        <v>149</v>
      </c>
    </row>
    <row r="95" spans="1:1">
      <c r="A95" s="6">
        <v>150</v>
      </c>
    </row>
    <row r="96" spans="1:1">
      <c r="A96" s="6">
        <v>151</v>
      </c>
    </row>
    <row r="97" spans="1:1">
      <c r="A97" s="6">
        <v>152</v>
      </c>
    </row>
    <row r="98" spans="1:1">
      <c r="A98" s="6">
        <v>153</v>
      </c>
    </row>
    <row r="99" spans="1:1">
      <c r="A99" s="6">
        <v>154</v>
      </c>
    </row>
    <row r="100" spans="1:1">
      <c r="A100" s="6">
        <v>155</v>
      </c>
    </row>
    <row r="101" spans="1:1">
      <c r="A101" s="6">
        <v>156</v>
      </c>
    </row>
    <row r="102" spans="1:1">
      <c r="A102" s="6">
        <v>157</v>
      </c>
    </row>
    <row r="103" spans="1:1">
      <c r="A103" s="6">
        <v>158</v>
      </c>
    </row>
    <row r="104" spans="1:1">
      <c r="A104" s="6">
        <v>159</v>
      </c>
    </row>
    <row r="105" spans="1:1">
      <c r="A105" s="6">
        <v>160</v>
      </c>
    </row>
    <row r="106" spans="1:1">
      <c r="A106" s="6">
        <v>161</v>
      </c>
    </row>
    <row r="107" spans="1:1">
      <c r="A107" s="6">
        <v>162</v>
      </c>
    </row>
    <row r="108" spans="1:1">
      <c r="A108" s="6">
        <v>163</v>
      </c>
    </row>
    <row r="109" spans="1:1">
      <c r="A109" s="6">
        <v>164</v>
      </c>
    </row>
    <row r="110" spans="1:1">
      <c r="A110" s="6">
        <v>165</v>
      </c>
    </row>
    <row r="111" spans="1:1">
      <c r="A111" s="6">
        <v>166</v>
      </c>
    </row>
    <row r="112" spans="1:1">
      <c r="A112" s="6">
        <v>167</v>
      </c>
    </row>
    <row r="113" spans="1:1">
      <c r="A113" s="6">
        <v>168</v>
      </c>
    </row>
    <row r="114" spans="1:1">
      <c r="A114" s="6">
        <v>169</v>
      </c>
    </row>
    <row r="115" spans="1:1">
      <c r="A115" s="6">
        <v>170</v>
      </c>
    </row>
    <row r="116" spans="1:1">
      <c r="A116" s="6">
        <v>171</v>
      </c>
    </row>
    <row r="117" spans="1:1">
      <c r="A117" s="6">
        <v>172</v>
      </c>
    </row>
    <row r="118" spans="1:1">
      <c r="A118" s="6">
        <v>173</v>
      </c>
    </row>
    <row r="119" spans="1:1">
      <c r="A119" s="6">
        <v>174</v>
      </c>
    </row>
    <row r="120" spans="1:1">
      <c r="A120" s="6">
        <v>175</v>
      </c>
    </row>
    <row r="121" spans="1:1">
      <c r="A121" s="6">
        <v>176</v>
      </c>
    </row>
    <row r="122" spans="1:1">
      <c r="A122" s="6">
        <v>177</v>
      </c>
    </row>
    <row r="123" spans="1:1">
      <c r="A123" s="6">
        <v>178</v>
      </c>
    </row>
    <row r="124" spans="1:1">
      <c r="A124" s="6">
        <v>179</v>
      </c>
    </row>
    <row r="125" spans="1:1">
      <c r="A125" s="6">
        <v>180</v>
      </c>
    </row>
    <row r="126" spans="1:1">
      <c r="A126" s="6">
        <v>181</v>
      </c>
    </row>
    <row r="127" spans="1:1">
      <c r="A127" s="6">
        <v>182</v>
      </c>
    </row>
    <row r="128" spans="1:1">
      <c r="A128" s="6">
        <v>183</v>
      </c>
    </row>
    <row r="129" spans="1:1">
      <c r="A129" s="6">
        <v>184</v>
      </c>
    </row>
    <row r="130" spans="1:1">
      <c r="A130" s="6">
        <v>185</v>
      </c>
    </row>
  </sheetData>
  <phoneticPr fontId="1"/>
  <pageMargins left="0.75" right="0.75" top="0.63" bottom="0.86" header="0.51200000000000001" footer="0.51200000000000001"/>
  <pageSetup paperSize="9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競技役員</vt:lpstr>
      <vt:lpstr>Sheet1</vt:lpstr>
      <vt:lpstr>名簿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南雲　真一</dc:creator>
  <cp:lastModifiedBy>gakkoadmin</cp:lastModifiedBy>
  <cp:lastPrinted>2017-06-13T06:58:30Z</cp:lastPrinted>
  <dcterms:created xsi:type="dcterms:W3CDTF">2002-05-29T14:23:14Z</dcterms:created>
  <dcterms:modified xsi:type="dcterms:W3CDTF">2017-06-13T07:01:05Z</dcterms:modified>
</cp:coreProperties>
</file>