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ote-akiteru\Downloads\"/>
    </mc:Choice>
  </mc:AlternateContent>
  <workbookProtection workbookAlgorithmName="SHA-512" workbookHashValue="N/uQIM6PCA1fNSUW/D+7H5c8xtGBCWiL2zyy2GRxHHZ/2nFx871jLR3Kpo0mG1vlF1E+BYIfXa811Q2aaphlPA==" workbookSaltValue="OPPkQR9jUGTnFG53oFrGrg==" workbookSpinCount="100000" lockStructure="1"/>
  <bookViews>
    <workbookView xWindow="0" yWindow="0" windowWidth="9804" windowHeight="8184"/>
  </bookViews>
  <sheets>
    <sheet name="男子TOP８" sheetId="4" r:id="rId1"/>
    <sheet name="女子TOP8" sheetId="5" r:id="rId2"/>
    <sheet name="男子混成競技" sheetId="16" r:id="rId3"/>
    <sheet name="女子混成競技" sheetId="17" r:id="rId4"/>
  </sheets>
  <externalReferences>
    <externalReference r:id="rId5"/>
  </externalReferences>
  <definedNames>
    <definedName name="_xlnm.Print_Area" localSheetId="3">女子混成競技!$A$1:$O$21</definedName>
    <definedName name="_xlnm.Print_Area" localSheetId="2">男子混成競技!$A$1:$O$23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7" l="1"/>
  <c r="F16" i="17"/>
  <c r="C16" i="17"/>
  <c r="I7" i="17"/>
  <c r="F7" i="17"/>
  <c r="C7" i="17"/>
  <c r="I6" i="17"/>
  <c r="F6" i="17"/>
  <c r="C6" i="17"/>
  <c r="F3" i="17"/>
  <c r="J2" i="17"/>
  <c r="C1" i="17"/>
  <c r="L17" i="16"/>
  <c r="I17" i="16"/>
  <c r="F17" i="16"/>
  <c r="C17" i="16"/>
  <c r="C5" i="16"/>
  <c r="C1" i="16"/>
</calcChain>
</file>

<file path=xl/sharedStrings.xml><?xml version="1.0" encoding="utf-8"?>
<sst xmlns="http://schemas.openxmlformats.org/spreadsheetml/2006/main" count="1205" uniqueCount="695">
  <si>
    <t>令和3年度 大分県高等学校新人陸上競技大会</t>
  </si>
  <si>
    <t>大分県高等学校体育連盟</t>
  </si>
  <si>
    <t>昭和電工ドーム大分</t>
  </si>
  <si>
    <t>種目</t>
  </si>
  <si>
    <t>男子</t>
  </si>
  <si>
    <t>110mH</t>
  </si>
  <si>
    <t>400mH</t>
  </si>
  <si>
    <t>3000mSC</t>
  </si>
  <si>
    <t>砲丸投</t>
  </si>
  <si>
    <t>円盤投</t>
  </si>
  <si>
    <t>ﾊﾝﾏｰ投</t>
  </si>
  <si>
    <t>やり投</t>
  </si>
  <si>
    <t>女子</t>
  </si>
  <si>
    <t>100mH</t>
  </si>
  <si>
    <t>(一財)大分陸上競技協会</t>
  </si>
  <si>
    <t>w (wind assist) : 追風参考</t>
  </si>
  <si>
    <t> 5:41.93</t>
  </si>
  <si>
    <t> 4:47.64</t>
  </si>
  <si>
    <t> 5:07.41</t>
  </si>
  <si>
    <t> 5:13.54</t>
  </si>
  <si>
    <t>1500m</t>
  </si>
  <si>
    <t> 1.70</t>
  </si>
  <si>
    <t> 1.55</t>
  </si>
  <si>
    <t> 1.81</t>
  </si>
  <si>
    <t>走高跳</t>
  </si>
  <si>
    <t> 30.73</t>
  </si>
  <si>
    <t> 37.49</t>
  </si>
  <si>
    <t> 29.71</t>
  </si>
  <si>
    <t> 37.39</t>
  </si>
  <si>
    <t> 18.44 (+0.5)</t>
  </si>
  <si>
    <t> 19.91 (+0.5)</t>
  </si>
  <si>
    <t> 17.26 (+0.5)</t>
  </si>
  <si>
    <t> 17.18 (+0.5)</t>
  </si>
  <si>
    <t> 57.15</t>
  </si>
  <si>
    <t> 55.83</t>
  </si>
  <si>
    <t> 53.61</t>
  </si>
  <si>
    <t> 55.03</t>
  </si>
  <si>
    <t>400m</t>
  </si>
  <si>
    <t> 7.87</t>
  </si>
  <si>
    <t> 7.70</t>
  </si>
  <si>
    <t> 6.66</t>
  </si>
  <si>
    <t> 8.64</t>
  </si>
  <si>
    <t>w 6.07 (+2.3)</t>
  </si>
  <si>
    <t>w 5.73 (+2.6)</t>
  </si>
  <si>
    <t>w 6.20 (+3.2)</t>
  </si>
  <si>
    <t>w 5.96 (+2.3)</t>
  </si>
  <si>
    <t>走幅跳</t>
  </si>
  <si>
    <t> 11.96 (+1.0)</t>
  </si>
  <si>
    <t> 12.24 (+1.0)</t>
  </si>
  <si>
    <t> 11.49 (+1.0)</t>
  </si>
  <si>
    <t> 12.18 (+1.0)</t>
  </si>
  <si>
    <t>100m</t>
  </si>
  <si>
    <t>大分雄城台高</t>
  </si>
  <si>
    <t>別府鶴見丘高</t>
  </si>
  <si>
    <t>杵築高</t>
  </si>
  <si>
    <t> 3814</t>
  </si>
  <si>
    <t>稲益　颯太(2)</t>
  </si>
  <si>
    <t> 3870</t>
  </si>
  <si>
    <t>衛藤　旦陽(2)</t>
  </si>
  <si>
    <t> 4282</t>
  </si>
  <si>
    <t>坂元　光(2)</t>
  </si>
  <si>
    <t> 4326</t>
  </si>
  <si>
    <t>小畑　優真(1)</t>
  </si>
  <si>
    <t>八種競技</t>
  </si>
  <si>
    <t>9/18～9/19</t>
  </si>
  <si>
    <t>鶴崎工高</t>
  </si>
  <si>
    <t>大分上野丘高</t>
  </si>
  <si>
    <t>佐伯鶴城高</t>
  </si>
  <si>
    <t>大分豊府高</t>
  </si>
  <si>
    <t>国東高</t>
  </si>
  <si>
    <t>大分東明高</t>
  </si>
  <si>
    <t> 32.91</t>
  </si>
  <si>
    <t>堀　勇太(2)</t>
  </si>
  <si>
    <t> 33.81</t>
  </si>
  <si>
    <t>平瀬　倫太郎(1)</t>
  </si>
  <si>
    <t> 38.82</t>
  </si>
  <si>
    <t>下川　翔大(1)</t>
  </si>
  <si>
    <t> 38.85</t>
  </si>
  <si>
    <t>後藤　健太(2)</t>
  </si>
  <si>
    <t> 42.02</t>
  </si>
  <si>
    <t>大塚　壮太(2)</t>
  </si>
  <si>
    <t> 44.63</t>
  </si>
  <si>
    <t>増永　友弘(2)</t>
  </si>
  <si>
    <t> 47.96</t>
  </si>
  <si>
    <t>松井　涼馬(2)</t>
  </si>
  <si>
    <t> 62.95</t>
  </si>
  <si>
    <t>藥師寺　新(2)</t>
  </si>
  <si>
    <t>日出総合高</t>
  </si>
  <si>
    <t> 11.35</t>
  </si>
  <si>
    <t>龍　瑛翔(1)</t>
  </si>
  <si>
    <t> 15.88</t>
  </si>
  <si>
    <t>小笠原　涼(1)</t>
  </si>
  <si>
    <t> 26.30</t>
  </si>
  <si>
    <t>井上　大地(1)</t>
  </si>
  <si>
    <t> 26.97</t>
  </si>
  <si>
    <t>鈴木　優樹(1)</t>
  </si>
  <si>
    <t>信原　光稀(1)</t>
  </si>
  <si>
    <t> 44.20</t>
  </si>
  <si>
    <t>尾立　亮大(2)</t>
  </si>
  <si>
    <t>三重総合高</t>
  </si>
  <si>
    <t> 14.57</t>
  </si>
  <si>
    <t>松田　一太(1)</t>
  </si>
  <si>
    <t> 24.10</t>
  </si>
  <si>
    <t>仲野　隆貴(1)</t>
  </si>
  <si>
    <t> 24.34</t>
  </si>
  <si>
    <t>加藤　雄大(2)</t>
  </si>
  <si>
    <t> 29.69</t>
  </si>
  <si>
    <t>安東　優稀(1)</t>
  </si>
  <si>
    <t> 33.42</t>
  </si>
  <si>
    <t> 37.64</t>
  </si>
  <si>
    <t> 7.77</t>
  </si>
  <si>
    <t>新貝　天眞(2)</t>
  </si>
  <si>
    <t> 7.86</t>
  </si>
  <si>
    <t> 8.01</t>
  </si>
  <si>
    <t> 9.74</t>
  </si>
  <si>
    <t>城門　蒼生(2)</t>
  </si>
  <si>
    <t> 9.98</t>
  </si>
  <si>
    <t>後藤　大輝(2)</t>
  </si>
  <si>
    <t> 11.64</t>
  </si>
  <si>
    <t> 11.69</t>
  </si>
  <si>
    <t>後藤　啓汰(1)</t>
  </si>
  <si>
    <t> 13.00</t>
  </si>
  <si>
    <t>溝部学園高</t>
  </si>
  <si>
    <t> 12.21 (+0.3)</t>
  </si>
  <si>
    <t>後藤　聖(1)</t>
  </si>
  <si>
    <t> 12.51 (-0.3)</t>
  </si>
  <si>
    <t>仙川　晃聖(1)</t>
  </si>
  <si>
    <t> 12.58 (+0.6)</t>
  </si>
  <si>
    <t> 12.71 (+0.6)</t>
  </si>
  <si>
    <t>阿部　叶稟(1)</t>
  </si>
  <si>
    <t> 12.98 (+0.3)</t>
  </si>
  <si>
    <t> 14.18 (-0.7)</t>
  </si>
  <si>
    <t>俵　颯悟(2)</t>
  </si>
  <si>
    <t>三段跳</t>
  </si>
  <si>
    <t>大分舞鶴高</t>
  </si>
  <si>
    <t>佐伯豊南高</t>
  </si>
  <si>
    <t> 6.06 (+1.5)</t>
  </si>
  <si>
    <t>星　玲凰(1)</t>
  </si>
  <si>
    <t> 6.22 (+1.5)</t>
  </si>
  <si>
    <t>井上　航(2)</t>
  </si>
  <si>
    <t> 6.44 (+1.5)</t>
  </si>
  <si>
    <t>福谷　星哉(2)</t>
  </si>
  <si>
    <t> 6.47 (+2.0)</t>
  </si>
  <si>
    <t>佐藤　慧(2)</t>
  </si>
  <si>
    <t> 6.48 (-0.2)</t>
  </si>
  <si>
    <t> 6.71 (+1.3)</t>
  </si>
  <si>
    <t>木村　優二朗(2)</t>
  </si>
  <si>
    <t> 6.78 (+1.4)</t>
  </si>
  <si>
    <t>河野　隆之介(1)</t>
  </si>
  <si>
    <t> 6.81 (+0.7)</t>
  </si>
  <si>
    <t>竹島　圭祐(2)</t>
  </si>
  <si>
    <t> 3.20</t>
  </si>
  <si>
    <t> 3.40</t>
  </si>
  <si>
    <t>本村　奏汰(2)</t>
  </si>
  <si>
    <t>棒高跳</t>
  </si>
  <si>
    <t>高倉　宏介(2)</t>
  </si>
  <si>
    <t> 1.91</t>
  </si>
  <si>
    <t>酒井　響生(2)</t>
  </si>
  <si>
    <t> 1.94</t>
  </si>
  <si>
    <t>岩尾　蓮(2)</t>
  </si>
  <si>
    <t>川野　優陽(2)</t>
  </si>
  <si>
    <t>清松　創史(2)</t>
  </si>
  <si>
    <t>竹丸　烈(2)</t>
  </si>
  <si>
    <t>岩男　優(1)</t>
  </si>
  <si>
    <t>首藤　倖(2)</t>
  </si>
  <si>
    <t>宗安　幸誠(2)</t>
  </si>
  <si>
    <t>河野　流聖(2)</t>
  </si>
  <si>
    <t>木村　太郎(2)</t>
  </si>
  <si>
    <t>神野　想来(1)</t>
  </si>
  <si>
    <t>堀　隼太朗(2)</t>
  </si>
  <si>
    <t>荻本　大翔(2)</t>
  </si>
  <si>
    <t>平松　空大(2)</t>
  </si>
  <si>
    <t>山口　颯太(2)</t>
  </si>
  <si>
    <t>関　大樹(1)</t>
  </si>
  <si>
    <t>髙木　煌之介(1)</t>
  </si>
  <si>
    <t>中川　璃矩(1)</t>
  </si>
  <si>
    <t>尾下　晃一(2)</t>
  </si>
  <si>
    <t>金本　凌弥(1)</t>
  </si>
  <si>
    <t>吉田　光希(2)</t>
  </si>
  <si>
    <t>井元　楓(2)</t>
  </si>
  <si>
    <t>濵田　誠也(1)</t>
  </si>
  <si>
    <t>出納　優響(1)</t>
  </si>
  <si>
    <t>熊谷　幸翔(1)</t>
  </si>
  <si>
    <t>河原　晴輝(2)</t>
  </si>
  <si>
    <t>小野　月翔(1)</t>
  </si>
  <si>
    <t>平田　泰信(1)</t>
  </si>
  <si>
    <t>森山　滉斗(1)</t>
  </si>
  <si>
    <t>安心院　大渡(1)</t>
  </si>
  <si>
    <t> 3:33.73</t>
  </si>
  <si>
    <t> 3:32.48</t>
  </si>
  <si>
    <t> 3:30.87</t>
  </si>
  <si>
    <t>大分西高</t>
  </si>
  <si>
    <t> 3:30.44</t>
  </si>
  <si>
    <t> 3:27.57</t>
  </si>
  <si>
    <t>大分高</t>
  </si>
  <si>
    <t> 3:25.31</t>
  </si>
  <si>
    <t> 3:24.15</t>
  </si>
  <si>
    <t> 3:21.86</t>
  </si>
  <si>
    <t>4x400mR</t>
  </si>
  <si>
    <t>三重野　光平(2)</t>
  </si>
  <si>
    <t>田中　豊朗(2)</t>
  </si>
  <si>
    <t>阿部　廉(1)</t>
  </si>
  <si>
    <t>河合　敏斗(1)</t>
  </si>
  <si>
    <t>岩男　昇空(1)</t>
  </si>
  <si>
    <t>荒川　優季(1)</t>
  </si>
  <si>
    <t>森　耀平(2)</t>
  </si>
  <si>
    <t>川野　晟輝(2)</t>
  </si>
  <si>
    <t> 43.95</t>
  </si>
  <si>
    <t> 43.70</t>
  </si>
  <si>
    <t> 43.56</t>
  </si>
  <si>
    <t> 42.85</t>
  </si>
  <si>
    <t> 42.78</t>
  </si>
  <si>
    <t> 42.45</t>
  </si>
  <si>
    <t>4x100mR</t>
  </si>
  <si>
    <t>中津東高</t>
  </si>
  <si>
    <t>東九州龍谷高</t>
  </si>
  <si>
    <t> 30:11.64</t>
  </si>
  <si>
    <t>関上　秀吾(1)</t>
  </si>
  <si>
    <t> 28:18.61</t>
  </si>
  <si>
    <t>藤垣　空我(2)</t>
  </si>
  <si>
    <t> 27:17.21</t>
  </si>
  <si>
    <t>表　碧都(2)</t>
  </si>
  <si>
    <t> 25:19.13</t>
  </si>
  <si>
    <t>今村　歩夢(2)</t>
  </si>
  <si>
    <t>5000mW</t>
  </si>
  <si>
    <t>日本文理大附高</t>
  </si>
  <si>
    <t>藤蔭高</t>
  </si>
  <si>
    <t> 11:05.76</t>
  </si>
  <si>
    <t>花田　留那登(1)</t>
  </si>
  <si>
    <t> 10:55.58</t>
  </si>
  <si>
    <t>山本　隆矢(1)</t>
  </si>
  <si>
    <t> 10:55.53</t>
  </si>
  <si>
    <t>松永　瑠慕(1)</t>
  </si>
  <si>
    <t> 10:41.81</t>
  </si>
  <si>
    <t>島﨑　一翔(1)</t>
  </si>
  <si>
    <t> 10:40.04</t>
  </si>
  <si>
    <t>窪田　翔(2)</t>
  </si>
  <si>
    <t> 10:03.52</t>
  </si>
  <si>
    <t>パーレント　太陽(2)</t>
  </si>
  <si>
    <t> 9:30.32</t>
  </si>
  <si>
    <t>清原　琢磨(2)</t>
  </si>
  <si>
    <t> 9:28.47</t>
  </si>
  <si>
    <t>有田　湊(1)</t>
  </si>
  <si>
    <t> 1:09.92</t>
  </si>
  <si>
    <t>渡辺　飛龍(1)</t>
  </si>
  <si>
    <t> 1:05.36</t>
  </si>
  <si>
    <t>足立　嶺亮(2)</t>
  </si>
  <si>
    <t> 1:03.51</t>
  </si>
  <si>
    <t> 1:02.35</t>
  </si>
  <si>
    <t> 1:00.36</t>
  </si>
  <si>
    <t>中村　行成(1)</t>
  </si>
  <si>
    <t> 59.54</t>
  </si>
  <si>
    <t> 57.49</t>
  </si>
  <si>
    <t> 56.46</t>
  </si>
  <si>
    <t> 19.64 (+0.4)</t>
  </si>
  <si>
    <t> 18.34 (+0.4)</t>
  </si>
  <si>
    <t>久富　悠翔(1)</t>
  </si>
  <si>
    <t> 17.03 (+0.4)</t>
  </si>
  <si>
    <t> 16.17 (+0.4)</t>
  </si>
  <si>
    <t> 15.72 (+0.4)</t>
  </si>
  <si>
    <t> 15.35 (+0.4)</t>
  </si>
  <si>
    <t>GR</t>
  </si>
  <si>
    <t> 16:45.56</t>
  </si>
  <si>
    <t> 16:28.80</t>
  </si>
  <si>
    <t>工藤　崚(1)</t>
  </si>
  <si>
    <t> 16:12.04</t>
  </si>
  <si>
    <t>清田　和希(2)</t>
  </si>
  <si>
    <t> 15:50.98</t>
  </si>
  <si>
    <t>敷嶋　星輝(1)</t>
  </si>
  <si>
    <t> 15:43.28</t>
  </si>
  <si>
    <t>姫野　平汰(2)</t>
  </si>
  <si>
    <t> 14:58.54</t>
  </si>
  <si>
    <t>中島　巨翔(2)</t>
  </si>
  <si>
    <t> 14:35.92</t>
  </si>
  <si>
    <t>松井　一(1)</t>
  </si>
  <si>
    <t> 14:22.25</t>
  </si>
  <si>
    <t>ダニエル　ディリツ(2)</t>
  </si>
  <si>
    <t>5000m</t>
  </si>
  <si>
    <t>竹田高</t>
  </si>
  <si>
    <t> 4:22.41</t>
  </si>
  <si>
    <t>大江　史稀(1)</t>
  </si>
  <si>
    <t> 4:16.90</t>
  </si>
  <si>
    <t>末永　倫輝(1)</t>
  </si>
  <si>
    <t> 4:15.92</t>
  </si>
  <si>
    <t> 4:15.35</t>
  </si>
  <si>
    <t>別府　慈啓(2)</t>
  </si>
  <si>
    <t> 4:14.04</t>
  </si>
  <si>
    <t>後藤　吏輝(1)</t>
  </si>
  <si>
    <t> 4:12.51</t>
  </si>
  <si>
    <t>岡野　蒼大(2)</t>
  </si>
  <si>
    <t> 4:07.82</t>
  </si>
  <si>
    <t>井手　圭吾(2)</t>
  </si>
  <si>
    <t> 4:06.69</t>
  </si>
  <si>
    <t>岡本　凌弥(1)</t>
  </si>
  <si>
    <t> 2:11.17</t>
  </si>
  <si>
    <t>麻生　凌雅(1)</t>
  </si>
  <si>
    <t> 2:07.42</t>
  </si>
  <si>
    <t> 2:04.16</t>
  </si>
  <si>
    <t> 2:03.27</t>
  </si>
  <si>
    <t> 2:01.47</t>
  </si>
  <si>
    <t>濱田　智志(2)</t>
  </si>
  <si>
    <t> 1:58.48</t>
  </si>
  <si>
    <t>安陪　柊吾(2)</t>
  </si>
  <si>
    <t> 1:57.76</t>
  </si>
  <si>
    <t>川村　修史(2)</t>
  </si>
  <si>
    <t> 1:55.59</t>
  </si>
  <si>
    <t>800m</t>
  </si>
  <si>
    <t>楊志館高</t>
  </si>
  <si>
    <t> 56.47</t>
  </si>
  <si>
    <t> 53.38</t>
  </si>
  <si>
    <t> 53.26</t>
  </si>
  <si>
    <t>伊美　泰成(2)</t>
  </si>
  <si>
    <t> 51.82</t>
  </si>
  <si>
    <t> 51.01</t>
  </si>
  <si>
    <t>坂本　一樹(1)</t>
  </si>
  <si>
    <t> 50.34</t>
  </si>
  <si>
    <t> 50.33</t>
  </si>
  <si>
    <t> 49.84</t>
  </si>
  <si>
    <t> 22.77 (+1.2)</t>
  </si>
  <si>
    <t> 22.75 (+1.2)</t>
  </si>
  <si>
    <t> 22.72 (+1.2)</t>
  </si>
  <si>
    <t> 22.49 (+1.2)</t>
  </si>
  <si>
    <t> 22.31 (+1.2)</t>
  </si>
  <si>
    <t> 22.28 (+1.2)</t>
  </si>
  <si>
    <t> 22.11 (+1.2)</t>
  </si>
  <si>
    <t> 22.02 (+1.2)</t>
  </si>
  <si>
    <t>200m</t>
  </si>
  <si>
    <t> 11.48 (0.0)</t>
  </si>
  <si>
    <t> 11.41 (0.0)</t>
  </si>
  <si>
    <t> 11.38 (0.0)</t>
  </si>
  <si>
    <t>松林　奈流(2)</t>
  </si>
  <si>
    <t> 11.28 (0.0)</t>
  </si>
  <si>
    <t> 11.22 (0.0)</t>
  </si>
  <si>
    <t> 11.21 (0.0)</t>
  </si>
  <si>
    <t> 11.16 (0.0)</t>
  </si>
  <si>
    <t> 10.96 (0.0)</t>
  </si>
  <si>
    <t>8位</t>
  </si>
  <si>
    <t>7位</t>
  </si>
  <si>
    <t>6位</t>
  </si>
  <si>
    <t>5位</t>
  </si>
  <si>
    <t>4位</t>
  </si>
  <si>
    <t>3位</t>
  </si>
  <si>
    <t>2位</t>
  </si>
  <si>
    <t>1位</t>
  </si>
  <si>
    <t>日付</t>
  </si>
  <si>
    <t>陸協名</t>
  </si>
  <si>
    <t>主催団体名</t>
  </si>
  <si>
    <t>田中　義博</t>
  </si>
  <si>
    <t>記録主任</t>
  </si>
  <si>
    <t>競技場名</t>
  </si>
  <si>
    <t>廣末　敬</t>
  </si>
  <si>
    <t>審判長</t>
  </si>
  <si>
    <t>期日・時刻</t>
  </si>
  <si>
    <t>競技会名</t>
  </si>
  <si>
    <t> 2:46.10</t>
  </si>
  <si>
    <t> 2:47.28</t>
  </si>
  <si>
    <t> 2:44.93</t>
  </si>
  <si>
    <t> 7.49</t>
  </si>
  <si>
    <t> 21.42</t>
  </si>
  <si>
    <t> 28.71</t>
  </si>
  <si>
    <t> 4.41 (0.0)</t>
  </si>
  <si>
    <t> 4.03 (-0.4)</t>
  </si>
  <si>
    <t> 4.25 (-1.1)</t>
  </si>
  <si>
    <t> 29.36 (-0.5)</t>
  </si>
  <si>
    <t> 30.47 (-0.5)</t>
  </si>
  <si>
    <t> 28.54 (-0.5)</t>
  </si>
  <si>
    <t> 4.38</t>
  </si>
  <si>
    <t> 6.04</t>
  </si>
  <si>
    <t> 6.86</t>
  </si>
  <si>
    <t> 1.43</t>
  </si>
  <si>
    <t> 1.20</t>
  </si>
  <si>
    <t> 1.25</t>
  </si>
  <si>
    <t> 22.78 (+1.8)</t>
  </si>
  <si>
    <t> 20.27 (+1.8)</t>
  </si>
  <si>
    <t> 17.60 (+1.8)</t>
  </si>
  <si>
    <t> 2328</t>
  </si>
  <si>
    <t>谷本　優奈(1)</t>
  </si>
  <si>
    <t> 2438</t>
  </si>
  <si>
    <t>田原　笑子(1)</t>
  </si>
  <si>
    <t> 3141</t>
  </si>
  <si>
    <t>渡部　美玲(1)</t>
  </si>
  <si>
    <t>七種競技</t>
  </si>
  <si>
    <t> 13.02</t>
  </si>
  <si>
    <t>額賀　美咲(2)</t>
  </si>
  <si>
    <t> 18.37</t>
  </si>
  <si>
    <t>小林　蒼来(1)</t>
  </si>
  <si>
    <t> 25.86</t>
  </si>
  <si>
    <t>木下　和佳奈(1)</t>
  </si>
  <si>
    <t> 8.30</t>
  </si>
  <si>
    <t>穴見　凛咲(1)</t>
  </si>
  <si>
    <t> 21.92</t>
  </si>
  <si>
    <t>桜木　沙蘭(1)</t>
  </si>
  <si>
    <t> 27.47</t>
  </si>
  <si>
    <t>小畑　茅優(2)</t>
  </si>
  <si>
    <t> 28.51</t>
  </si>
  <si>
    <t>松本　莉奈(2)</t>
  </si>
  <si>
    <t> 30.63</t>
  </si>
  <si>
    <t>松田　侑来(2)</t>
  </si>
  <si>
    <t> 40.50</t>
  </si>
  <si>
    <t>小野　葉月(2)</t>
  </si>
  <si>
    <t>高田高</t>
  </si>
  <si>
    <t> 14.06</t>
  </si>
  <si>
    <t>佐藤　里桜奈(2)</t>
  </si>
  <si>
    <t> 18.36</t>
  </si>
  <si>
    <t>江藤　彩恵(1)</t>
  </si>
  <si>
    <t> 20.31</t>
  </si>
  <si>
    <t>石本　万葉(2)</t>
  </si>
  <si>
    <t> 22.88</t>
  </si>
  <si>
    <t>後藤　雪心(1)</t>
  </si>
  <si>
    <t> 29.60</t>
  </si>
  <si>
    <t> 40.37</t>
  </si>
  <si>
    <t>朝長　菜乃(2)</t>
  </si>
  <si>
    <t>大分工高</t>
  </si>
  <si>
    <t> 6.11</t>
  </si>
  <si>
    <t>江藤　仁美(2)</t>
  </si>
  <si>
    <t> 7.56</t>
  </si>
  <si>
    <t>首藤　花世(1)</t>
  </si>
  <si>
    <t> 7.58</t>
  </si>
  <si>
    <t> 8.29</t>
  </si>
  <si>
    <t>阿南　涼花(1)</t>
  </si>
  <si>
    <t> 9.21</t>
  </si>
  <si>
    <t> 9.61</t>
  </si>
  <si>
    <t>若山　美月(1)</t>
  </si>
  <si>
    <t> 10.36</t>
  </si>
  <si>
    <t>高村　美咲(2)</t>
  </si>
  <si>
    <t> 11.49</t>
  </si>
  <si>
    <t>大分高専</t>
  </si>
  <si>
    <t> 9.69 (+1.3)</t>
  </si>
  <si>
    <t>佐藤　李音(2)</t>
  </si>
  <si>
    <t> 9.74 (+1.4)</t>
  </si>
  <si>
    <t>関根　ひまり(2)</t>
  </si>
  <si>
    <t> 9.89 (+1.8)</t>
  </si>
  <si>
    <t>平野　花姫(1)</t>
  </si>
  <si>
    <t> 9.94 (+1.7)</t>
  </si>
  <si>
    <t>麻生　理紗(2)</t>
  </si>
  <si>
    <t> w10.11 (+2.5)</t>
  </si>
  <si>
    <t>後藤　蓮華(1)</t>
  </si>
  <si>
    <t> 10.54 (-0.1)</t>
  </si>
  <si>
    <t>國廣　汐音(2)</t>
  </si>
  <si>
    <t> 10.79 (+1.6)</t>
  </si>
  <si>
    <t>田原　咲良(2)</t>
  </si>
  <si>
    <t> w11.11 (+2.3)</t>
  </si>
  <si>
    <t>安部　日菜(2)</t>
  </si>
  <si>
    <t> 4.32 (+1.1)</t>
  </si>
  <si>
    <t>利光　瑠菜(1)</t>
  </si>
  <si>
    <t> 4.38 (+1.6)</t>
  </si>
  <si>
    <t>江川　綾香(2)</t>
  </si>
  <si>
    <t> 4.69 (+0.5)</t>
  </si>
  <si>
    <t> 5.01 (+0.1)</t>
  </si>
  <si>
    <t>今村　珊瑚(2)</t>
  </si>
  <si>
    <t> 5.12 (+1.2)</t>
  </si>
  <si>
    <t>疋田　絵凱(2)</t>
  </si>
  <si>
    <t> 5.20 (+1.6)</t>
  </si>
  <si>
    <t>堤　汐莉(1)</t>
  </si>
  <si>
    <t> 5.21 (+1.1)</t>
  </si>
  <si>
    <t>若林　幸果(2)</t>
  </si>
  <si>
    <t> 5.50 (+1.5)</t>
  </si>
  <si>
    <t>佐藤　なな(1)</t>
  </si>
  <si>
    <t> 2.30</t>
  </si>
  <si>
    <t>疋田　莉菜(1)</t>
  </si>
  <si>
    <t> 1.40</t>
  </si>
  <si>
    <t> 1.45</t>
  </si>
  <si>
    <t> 1.50</t>
  </si>
  <si>
    <t>上田　椎㮈(1)</t>
  </si>
  <si>
    <t>山根　晴(2)</t>
  </si>
  <si>
    <t> 1.60</t>
  </si>
  <si>
    <t>志賀　美咲(2)</t>
  </si>
  <si>
    <t>上田　陽捺(1)</t>
  </si>
  <si>
    <t>堀尾　朱音(1)</t>
  </si>
  <si>
    <t>宮本　実佳(2)</t>
  </si>
  <si>
    <t>安部　帆花(2)</t>
  </si>
  <si>
    <t>佐藤　愛(1)</t>
  </si>
  <si>
    <t>森山　理紗子(1)</t>
  </si>
  <si>
    <t>河野　桃子(1)</t>
  </si>
  <si>
    <t>蛯原　来美(2)</t>
  </si>
  <si>
    <t>上田　ちゅら(1)</t>
  </si>
  <si>
    <t>藤田　璃音(2)</t>
  </si>
  <si>
    <t>柴﨑　菜々実(1)</t>
  </si>
  <si>
    <t>穴井　希実(2)</t>
  </si>
  <si>
    <t>伊妻　紗良(1)</t>
  </si>
  <si>
    <t>前田　樹李(1)</t>
  </si>
  <si>
    <t>大江　愛里沙(2)</t>
  </si>
  <si>
    <t>後藤　あすか(1)</t>
  </si>
  <si>
    <t>佐伯　典香(2)</t>
  </si>
  <si>
    <t>柴田　桃果(2)</t>
  </si>
  <si>
    <t>久松　美優(2)</t>
  </si>
  <si>
    <t>荒巻　真麻(2)</t>
  </si>
  <si>
    <t>中村　さき(2)</t>
  </si>
  <si>
    <t>志賀　菜々美(1)</t>
  </si>
  <si>
    <t>三浦　茉夏(1)</t>
  </si>
  <si>
    <t>髙野　夕凪(2)</t>
  </si>
  <si>
    <t>河野　美怜(2)</t>
  </si>
  <si>
    <t> 4:34.42</t>
  </si>
  <si>
    <t>臼杵高</t>
  </si>
  <si>
    <t> 4:20.99</t>
  </si>
  <si>
    <t> 4:13.83</t>
  </si>
  <si>
    <t> 4:12.46</t>
  </si>
  <si>
    <t> 4:12.00</t>
  </si>
  <si>
    <t> 4:06.74</t>
  </si>
  <si>
    <t> 4:04.15</t>
  </si>
  <si>
    <t> 3:58.82</t>
  </si>
  <si>
    <t>秋國　初奈(2)</t>
  </si>
  <si>
    <t>西田　梨子(2)</t>
  </si>
  <si>
    <t>大林　璃音(1)</t>
  </si>
  <si>
    <t>安部　咲也香(2)</t>
  </si>
  <si>
    <t>平野　真生(2)</t>
  </si>
  <si>
    <t>寺嶋　彩(2)</t>
  </si>
  <si>
    <t>可畑　花恋(2)</t>
  </si>
  <si>
    <t>宮岡　悠子(2)</t>
  </si>
  <si>
    <t>柴本　咲希(2)</t>
  </si>
  <si>
    <t>德永　悠菜(1)</t>
  </si>
  <si>
    <t>宮崎　涼(2)</t>
  </si>
  <si>
    <t> 57.45</t>
  </si>
  <si>
    <t> 57.04</t>
  </si>
  <si>
    <t>大分商業高</t>
  </si>
  <si>
    <t> 53.70</t>
  </si>
  <si>
    <t> 52.60</t>
  </si>
  <si>
    <t> 50.27</t>
  </si>
  <si>
    <t> 49.67</t>
  </si>
  <si>
    <t> 49.54</t>
  </si>
  <si>
    <t> 47.19</t>
  </si>
  <si>
    <t> 36:46.32</t>
  </si>
  <si>
    <t>藤崎　結華(2)</t>
  </si>
  <si>
    <t> 33:05.61</t>
  </si>
  <si>
    <t>中薮　歩花(1)</t>
  </si>
  <si>
    <t> 31:38.94</t>
  </si>
  <si>
    <t> 27:07.90</t>
  </si>
  <si>
    <t>吉本　思帆(2)</t>
  </si>
  <si>
    <t> 1:23.60</t>
  </si>
  <si>
    <t>渡邉　真弓(1)</t>
  </si>
  <si>
    <t> 1:18.18</t>
  </si>
  <si>
    <t>市野瀬　虹海(2)</t>
  </si>
  <si>
    <t> 1:14.86</t>
  </si>
  <si>
    <t>河野　友(2)</t>
  </si>
  <si>
    <t> 1:14.31</t>
  </si>
  <si>
    <t>村本　唯花(2)</t>
  </si>
  <si>
    <t> 1:07.29</t>
  </si>
  <si>
    <t> 1:07.27</t>
  </si>
  <si>
    <t>織田　桜(2)</t>
  </si>
  <si>
    <t> 1:06.86</t>
  </si>
  <si>
    <t> 1:05.38</t>
  </si>
  <si>
    <t> 20.25 (+0.9)</t>
  </si>
  <si>
    <t>安部　こはる(1)</t>
  </si>
  <si>
    <t> 19.12 (+0.9)</t>
  </si>
  <si>
    <t>白井　愛友子(1)</t>
  </si>
  <si>
    <t> 18.42 (+0.9)</t>
  </si>
  <si>
    <t>佐藤　可詠乃(2)</t>
  </si>
  <si>
    <t> 17.14 (+0.9)</t>
  </si>
  <si>
    <t> 16.43 (+0.9)</t>
  </si>
  <si>
    <t> 15.79 (+0.9)</t>
  </si>
  <si>
    <t> 15.16 (+0.9)</t>
  </si>
  <si>
    <t> 10:59.12</t>
  </si>
  <si>
    <t>後藤　結衣(1)</t>
  </si>
  <si>
    <t> 10:52.00</t>
  </si>
  <si>
    <t>関　綾乃(1)</t>
  </si>
  <si>
    <t> 10:46.52</t>
  </si>
  <si>
    <t>西田　雅(1)</t>
  </si>
  <si>
    <t> 10:35.19</t>
  </si>
  <si>
    <t>植田　和奏(2)</t>
  </si>
  <si>
    <t> 9:47.13</t>
  </si>
  <si>
    <t>宮川　紗耶(2)</t>
  </si>
  <si>
    <t> 9:42.89</t>
  </si>
  <si>
    <t>帆足　茉優(2)</t>
  </si>
  <si>
    <t> 9:37.35</t>
  </si>
  <si>
    <t>多田　妃奈(2)</t>
  </si>
  <si>
    <t> 9:16.41</t>
  </si>
  <si>
    <t>スーサン　カモソ(2)</t>
  </si>
  <si>
    <t>3000m</t>
  </si>
  <si>
    <t> 5:09.39</t>
  </si>
  <si>
    <t>丸山　莉颯(1)</t>
  </si>
  <si>
    <t> 5:07.33</t>
  </si>
  <si>
    <t> 5:02.97</t>
  </si>
  <si>
    <t>常廣　美月(1)</t>
  </si>
  <si>
    <t> 4:52.99</t>
  </si>
  <si>
    <t> 4:52.43</t>
  </si>
  <si>
    <t>庭瀬　沙耶(2)</t>
  </si>
  <si>
    <t> 4:37.68</t>
  </si>
  <si>
    <t> 4:37.37</t>
  </si>
  <si>
    <t> 4:32.55</t>
  </si>
  <si>
    <t> 2:35.73</t>
  </si>
  <si>
    <t>戸髙　弥桜(1)</t>
  </si>
  <si>
    <t> 2:34.15</t>
  </si>
  <si>
    <t>福田　侑乃(1)</t>
  </si>
  <si>
    <t> 2:30.74</t>
  </si>
  <si>
    <t>寺村　花笑(2)</t>
  </si>
  <si>
    <t> 2:28.83</t>
  </si>
  <si>
    <t>於久　花鈴(1)</t>
  </si>
  <si>
    <t> 2:26.75</t>
  </si>
  <si>
    <t>高司　果歩(1)</t>
  </si>
  <si>
    <t> 2:25.09</t>
  </si>
  <si>
    <t> 2:19.47</t>
  </si>
  <si>
    <t> 2:17.89</t>
  </si>
  <si>
    <t> 1:03.91</t>
  </si>
  <si>
    <t> 1:03.09</t>
  </si>
  <si>
    <t> 1:02.75</t>
  </si>
  <si>
    <t> 1:02.61</t>
  </si>
  <si>
    <t> 1:01.63</t>
  </si>
  <si>
    <t> 1:01.04</t>
  </si>
  <si>
    <t> 59.22</t>
  </si>
  <si>
    <t> 59.19</t>
  </si>
  <si>
    <t> 26.95 (+1.2)</t>
  </si>
  <si>
    <t>伊藤　冬花(1)</t>
  </si>
  <si>
    <t> 26.83 (+1.2)</t>
  </si>
  <si>
    <t> 26.66 (+1.2)</t>
  </si>
  <si>
    <t> 25.66 (+1.2)</t>
  </si>
  <si>
    <t> 25.55 (+1.2)</t>
  </si>
  <si>
    <t> 25.53 (+1.2)</t>
  </si>
  <si>
    <t> 24.99 (+1.2)</t>
  </si>
  <si>
    <t> 24.98 (+1.2)</t>
  </si>
  <si>
    <t> 13.44 (-1.7)</t>
  </si>
  <si>
    <t> 13.24 (-1.7)</t>
  </si>
  <si>
    <t> 13.18 (-1.7)</t>
  </si>
  <si>
    <t> 13.09 (-1.7)</t>
  </si>
  <si>
    <t> 12.82 (-1.7)</t>
  </si>
  <si>
    <t> 12.57 (-1.7)</t>
  </si>
  <si>
    <t> 12.48 (-1.7)</t>
  </si>
  <si>
    <t> 12.40 (-1.7)</t>
  </si>
  <si>
    <t>学校対抗</t>
    <rPh sb="0" eb="2">
      <t>ガッコウ</t>
    </rPh>
    <rPh sb="2" eb="4">
      <t>タイコウ</t>
    </rPh>
    <phoneticPr fontId="19"/>
  </si>
  <si>
    <t>総合</t>
    <rPh sb="0" eb="2">
      <t>ソウゴウ</t>
    </rPh>
    <phoneticPr fontId="19"/>
  </si>
  <si>
    <t>トラック</t>
    <phoneticPr fontId="19"/>
  </si>
  <si>
    <t>フィールド</t>
    <phoneticPr fontId="19"/>
  </si>
  <si>
    <t>混成競技</t>
    <rPh sb="0" eb="2">
      <t>コンセイ</t>
    </rPh>
    <rPh sb="2" eb="4">
      <t>キョウギ</t>
    </rPh>
    <phoneticPr fontId="19"/>
  </si>
  <si>
    <t>大分雄城台</t>
    <rPh sb="0" eb="2">
      <t>ダイブ</t>
    </rPh>
    <rPh sb="2" eb="5">
      <t>オギノダイ</t>
    </rPh>
    <phoneticPr fontId="19"/>
  </si>
  <si>
    <t>杵築</t>
    <rPh sb="0" eb="2">
      <t>キツキ</t>
    </rPh>
    <phoneticPr fontId="19"/>
  </si>
  <si>
    <t>大分東明</t>
  </si>
  <si>
    <t>大分東明</t>
    <phoneticPr fontId="19"/>
  </si>
  <si>
    <t>佐伯鶴城</t>
    <rPh sb="0" eb="2">
      <t>サエキ</t>
    </rPh>
    <rPh sb="2" eb="4">
      <t>カクジョウ</t>
    </rPh>
    <phoneticPr fontId="19"/>
  </si>
  <si>
    <t>大分舞鶴</t>
    <rPh sb="0" eb="4">
      <t>オオイタマイヅル</t>
    </rPh>
    <phoneticPr fontId="19"/>
  </si>
  <si>
    <t>国東</t>
    <rPh sb="0" eb="2">
      <t>クニサキ</t>
    </rPh>
    <phoneticPr fontId="19"/>
  </si>
  <si>
    <t>大分西</t>
    <rPh sb="0" eb="2">
      <t>オオイタ</t>
    </rPh>
    <rPh sb="2" eb="3">
      <t>ニシ</t>
    </rPh>
    <phoneticPr fontId="19"/>
  </si>
  <si>
    <t>藤蔭</t>
    <rPh sb="0" eb="2">
      <t>トウイン</t>
    </rPh>
    <phoneticPr fontId="19"/>
  </si>
  <si>
    <t>別府鶴見丘</t>
    <rPh sb="0" eb="2">
      <t>ベップ</t>
    </rPh>
    <rPh sb="2" eb="4">
      <t>ツルミ</t>
    </rPh>
    <rPh sb="4" eb="5">
      <t>オカ</t>
    </rPh>
    <phoneticPr fontId="19"/>
  </si>
  <si>
    <t>大分</t>
    <rPh sb="0" eb="2">
      <t>オオイタ</t>
    </rPh>
    <phoneticPr fontId="19"/>
  </si>
  <si>
    <t>大分豊府</t>
    <rPh sb="0" eb="2">
      <t>オオイタ</t>
    </rPh>
    <rPh sb="2" eb="4">
      <t>ホウフ</t>
    </rPh>
    <phoneticPr fontId="19"/>
  </si>
  <si>
    <t>鶴崎工</t>
    <rPh sb="0" eb="2">
      <t>ツルサキ</t>
    </rPh>
    <rPh sb="2" eb="3">
      <t>コウ</t>
    </rPh>
    <phoneticPr fontId="19"/>
  </si>
  <si>
    <t>佐伯鶴城</t>
    <rPh sb="0" eb="4">
      <t>サイキツルジロ</t>
    </rPh>
    <phoneticPr fontId="19"/>
  </si>
  <si>
    <t>大分西</t>
    <phoneticPr fontId="19"/>
  </si>
  <si>
    <t>鶴崎工</t>
    <rPh sb="0" eb="3">
      <t>ツルザキコウ</t>
    </rPh>
    <phoneticPr fontId="19"/>
  </si>
  <si>
    <t>楊志館</t>
    <rPh sb="0" eb="3">
      <t>ヨウシカン</t>
    </rPh>
    <phoneticPr fontId="19"/>
  </si>
  <si>
    <t>杵築・東九州龍谷</t>
    <rPh sb="0" eb="2">
      <t>キツキ</t>
    </rPh>
    <rPh sb="3" eb="4">
      <t>ヒガシ</t>
    </rPh>
    <rPh sb="4" eb="6">
      <t>キュウシュウ</t>
    </rPh>
    <rPh sb="6" eb="8">
      <t>リュウコク</t>
    </rPh>
    <phoneticPr fontId="19"/>
  </si>
  <si>
    <t>大分雄城台</t>
    <rPh sb="0" eb="5">
      <t>オオイタオギノダイ</t>
    </rPh>
    <phoneticPr fontId="19"/>
  </si>
  <si>
    <t>大分東明</t>
    <rPh sb="0" eb="2">
      <t>オオイタ</t>
    </rPh>
    <rPh sb="2" eb="4">
      <t>トウメイ</t>
    </rPh>
    <phoneticPr fontId="19"/>
  </si>
  <si>
    <t>大分舞鶴</t>
    <rPh sb="0" eb="2">
      <t>オオイタ</t>
    </rPh>
    <rPh sb="2" eb="4">
      <t>マイヅル</t>
    </rPh>
    <phoneticPr fontId="19"/>
  </si>
  <si>
    <t>高田</t>
    <rPh sb="0" eb="2">
      <t>タカダ</t>
    </rPh>
    <phoneticPr fontId="19"/>
  </si>
  <si>
    <t>大分東明</t>
    <rPh sb="0" eb="4">
      <t>オオイタトウメイ</t>
    </rPh>
    <phoneticPr fontId="19"/>
  </si>
  <si>
    <t>佐伯鶴城</t>
    <phoneticPr fontId="19"/>
  </si>
  <si>
    <t>男　子</t>
    <rPh sb="0" eb="1">
      <t>オトコ</t>
    </rPh>
    <rPh sb="2" eb="3">
      <t>コ</t>
    </rPh>
    <phoneticPr fontId="26"/>
  </si>
  <si>
    <t>都道府県予選会　八種競技記録得点表</t>
    <rPh sb="0" eb="4">
      <t>トドウフケン</t>
    </rPh>
    <rPh sb="4" eb="7">
      <t>ヨセンカイ</t>
    </rPh>
    <rPh sb="8" eb="10">
      <t>ハッシュ</t>
    </rPh>
    <rPh sb="10" eb="12">
      <t>キョウギ</t>
    </rPh>
    <rPh sb="12" eb="14">
      <t>キロク</t>
    </rPh>
    <rPh sb="14" eb="16">
      <t>トクテン</t>
    </rPh>
    <rPh sb="16" eb="17">
      <t>ヒョウ</t>
    </rPh>
    <phoneticPr fontId="26"/>
  </si>
  <si>
    <t>9月18日～9月19日</t>
    <rPh sb="1" eb="2">
      <t>ガツ</t>
    </rPh>
    <rPh sb="4" eb="5">
      <t>ニチ</t>
    </rPh>
    <rPh sb="7" eb="8">
      <t>ガツ</t>
    </rPh>
    <rPh sb="10" eb="11">
      <t>ニチ</t>
    </rPh>
    <phoneticPr fontId="26"/>
  </si>
  <si>
    <t>昭和電工ドーム大分</t>
    <rPh sb="0" eb="2">
      <t>ショウワ</t>
    </rPh>
    <rPh sb="2" eb="4">
      <t>デンコウ</t>
    </rPh>
    <rPh sb="7" eb="9">
      <t>オオイタ</t>
    </rPh>
    <phoneticPr fontId="29"/>
  </si>
  <si>
    <t>都道府県名</t>
    <rPh sb="0" eb="4">
      <t>トドウフケン</t>
    </rPh>
    <rPh sb="4" eb="5">
      <t>メイ</t>
    </rPh>
    <phoneticPr fontId="26"/>
  </si>
  <si>
    <t>大分</t>
    <rPh sb="0" eb="2">
      <t>オオイタ</t>
    </rPh>
    <phoneticPr fontId="26"/>
  </si>
  <si>
    <t>順　　位</t>
    <rPh sb="0" eb="1">
      <t>ジュン</t>
    </rPh>
    <rPh sb="3" eb="4">
      <t>クライ</t>
    </rPh>
    <phoneticPr fontId="26"/>
  </si>
  <si>
    <t>氏　　名</t>
    <rPh sb="0" eb="1">
      <t>シ</t>
    </rPh>
    <rPh sb="3" eb="4">
      <t>メイ</t>
    </rPh>
    <phoneticPr fontId="26"/>
  </si>
  <si>
    <t>小畑　優真(1)</t>
    <rPh sb="0" eb="2">
      <t>オバタ</t>
    </rPh>
    <rPh sb="3" eb="5">
      <t>ユウマ</t>
    </rPh>
    <phoneticPr fontId="31"/>
  </si>
  <si>
    <t>坂元　光(2)</t>
    <rPh sb="0" eb="2">
      <t>サカモト</t>
    </rPh>
    <rPh sb="3" eb="4">
      <t>ヒカル</t>
    </rPh>
    <phoneticPr fontId="31"/>
  </si>
  <si>
    <t>衛藤　旦陽(2)</t>
    <rPh sb="0" eb="2">
      <t>エトウ</t>
    </rPh>
    <rPh sb="3" eb="4">
      <t>タン</t>
    </rPh>
    <rPh sb="4" eb="5">
      <t>ヨウ</t>
    </rPh>
    <phoneticPr fontId="31"/>
  </si>
  <si>
    <t>稲益　颯太</t>
    <rPh sb="0" eb="1">
      <t>イネ</t>
    </rPh>
    <rPh sb="1" eb="2">
      <t>マ</t>
    </rPh>
    <rPh sb="3" eb="5">
      <t>ソウタ</t>
    </rPh>
    <phoneticPr fontId="31"/>
  </si>
  <si>
    <t>校　　名</t>
    <rPh sb="0" eb="1">
      <t>コウ</t>
    </rPh>
    <rPh sb="3" eb="4">
      <t>メイ</t>
    </rPh>
    <phoneticPr fontId="26"/>
  </si>
  <si>
    <t>杵築高</t>
    <rPh sb="0" eb="2">
      <t>キツキ</t>
    </rPh>
    <rPh sb="2" eb="3">
      <t>コウ</t>
    </rPh>
    <phoneticPr fontId="31"/>
  </si>
  <si>
    <t>別府鶴見丘高</t>
    <rPh sb="0" eb="2">
      <t>ベップ</t>
    </rPh>
    <rPh sb="2" eb="5">
      <t>ツルミガオカ</t>
    </rPh>
    <rPh sb="5" eb="6">
      <t>コウ</t>
    </rPh>
    <phoneticPr fontId="31"/>
  </si>
  <si>
    <t>大分雄城台高</t>
    <rPh sb="0" eb="5">
      <t>オオイタオギノダイ</t>
    </rPh>
    <rPh sb="5" eb="6">
      <t>コウ</t>
    </rPh>
    <phoneticPr fontId="31"/>
  </si>
  <si>
    <t>県　　名</t>
    <rPh sb="0" eb="1">
      <t>ケン</t>
    </rPh>
    <rPh sb="3" eb="4">
      <t>メイ</t>
    </rPh>
    <phoneticPr fontId="26"/>
  </si>
  <si>
    <t>大分県</t>
    <rPh sb="0" eb="2">
      <t>オオイタ</t>
    </rPh>
    <rPh sb="2" eb="3">
      <t>ケン</t>
    </rPh>
    <phoneticPr fontId="31"/>
  </si>
  <si>
    <t>種　　　目</t>
    <rPh sb="0" eb="1">
      <t>タネ</t>
    </rPh>
    <rPh sb="4" eb="5">
      <t>メ</t>
    </rPh>
    <phoneticPr fontId="29"/>
  </si>
  <si>
    <t>100m</t>
    <phoneticPr fontId="26"/>
  </si>
  <si>
    <t>走幅跳</t>
    <rPh sb="0" eb="1">
      <t>ハシ</t>
    </rPh>
    <rPh sb="1" eb="3">
      <t>ハバト</t>
    </rPh>
    <phoneticPr fontId="26"/>
  </si>
  <si>
    <t>砲丸投</t>
    <rPh sb="0" eb="2">
      <t>ホウガン</t>
    </rPh>
    <rPh sb="2" eb="3">
      <t>トウ</t>
    </rPh>
    <phoneticPr fontId="26"/>
  </si>
  <si>
    <t>400m</t>
    <phoneticPr fontId="26"/>
  </si>
  <si>
    <t>110mH</t>
    <phoneticPr fontId="26"/>
  </si>
  <si>
    <t>やり投</t>
    <rPh sb="2" eb="3">
      <t>ナ</t>
    </rPh>
    <phoneticPr fontId="26"/>
  </si>
  <si>
    <t>走高跳</t>
    <rPh sb="0" eb="1">
      <t>ハシ</t>
    </rPh>
    <rPh sb="1" eb="3">
      <t>タカト</t>
    </rPh>
    <phoneticPr fontId="26"/>
  </si>
  <si>
    <t>1500m</t>
    <phoneticPr fontId="26"/>
  </si>
  <si>
    <t>5:13.54</t>
    <phoneticPr fontId="31"/>
  </si>
  <si>
    <t>5:07.41</t>
    <phoneticPr fontId="31"/>
  </si>
  <si>
    <t>4:47.64</t>
    <phoneticPr fontId="31"/>
  </si>
  <si>
    <t>5:41.93</t>
    <phoneticPr fontId="31"/>
  </si>
  <si>
    <t>総　得　点</t>
    <rPh sb="0" eb="1">
      <t>フサ</t>
    </rPh>
    <rPh sb="2" eb="3">
      <t>エ</t>
    </rPh>
    <rPh sb="4" eb="5">
      <t>テン</t>
    </rPh>
    <phoneticPr fontId="26"/>
  </si>
  <si>
    <t>主　催　者</t>
    <rPh sb="0" eb="1">
      <t>シュ</t>
    </rPh>
    <rPh sb="2" eb="3">
      <t>モヨオ</t>
    </rPh>
    <rPh sb="4" eb="5">
      <t>モノ</t>
    </rPh>
    <phoneticPr fontId="29"/>
  </si>
  <si>
    <t>大分県高等学校体育連盟</t>
    <rPh sb="0" eb="2">
      <t>オオイタ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9"/>
  </si>
  <si>
    <t>記録主任　田中　義博</t>
    <rPh sb="0" eb="2">
      <t>キロク</t>
    </rPh>
    <rPh sb="2" eb="4">
      <t>シュニン</t>
    </rPh>
    <rPh sb="5" eb="7">
      <t>タナカ</t>
    </rPh>
    <rPh sb="8" eb="10">
      <t>ヨシヒロ</t>
    </rPh>
    <phoneticPr fontId="29"/>
  </si>
  <si>
    <t>大分県教育委員会</t>
    <rPh sb="0" eb="2">
      <t>オオイタ</t>
    </rPh>
    <rPh sb="2" eb="3">
      <t>ケン</t>
    </rPh>
    <rPh sb="3" eb="5">
      <t>キョウイク</t>
    </rPh>
    <rPh sb="5" eb="8">
      <t>イインカイ</t>
    </rPh>
    <phoneticPr fontId="29"/>
  </si>
  <si>
    <t>総　　務　塩手　朗輝</t>
    <rPh sb="0" eb="1">
      <t>フサ</t>
    </rPh>
    <rPh sb="3" eb="4">
      <t>ツトム</t>
    </rPh>
    <phoneticPr fontId="29"/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</si>
  <si>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29"/>
  </si>
  <si>
    <t>審 判 長　小俣　秀之</t>
    <rPh sb="0" eb="1">
      <t>シン</t>
    </rPh>
    <rPh sb="2" eb="3">
      <t>ハン</t>
    </rPh>
    <rPh sb="4" eb="5">
      <t>チョウ</t>
    </rPh>
    <rPh sb="6" eb="8">
      <t>オマタ</t>
    </rPh>
    <rPh sb="9" eb="11">
      <t>ヒデユキ</t>
    </rPh>
    <phoneticPr fontId="29"/>
  </si>
  <si>
    <t>女子</t>
    <rPh sb="0" eb="2">
      <t>ジョシ</t>
    </rPh>
    <phoneticPr fontId="26"/>
  </si>
  <si>
    <t>都道府県予選会　七種競技記録得点表</t>
    <rPh sb="0" eb="4">
      <t>トドウフケン</t>
    </rPh>
    <rPh sb="4" eb="7">
      <t>ヨセンカイ</t>
    </rPh>
    <rPh sb="8" eb="9">
      <t>シチ</t>
    </rPh>
    <rPh sb="9" eb="10">
      <t>シュ</t>
    </rPh>
    <rPh sb="10" eb="12">
      <t>キョウギ</t>
    </rPh>
    <rPh sb="12" eb="14">
      <t>キロク</t>
    </rPh>
    <rPh sb="14" eb="16">
      <t>トクテン</t>
    </rPh>
    <rPh sb="16" eb="17">
      <t>ヒョウ</t>
    </rPh>
    <phoneticPr fontId="26"/>
  </si>
  <si>
    <t>大分</t>
    <rPh sb="0" eb="2">
      <t>オオイタ</t>
    </rPh>
    <phoneticPr fontId="29"/>
  </si>
  <si>
    <t>種　　　　目</t>
    <rPh sb="0" eb="1">
      <t>タネ</t>
    </rPh>
    <rPh sb="5" eb="6">
      <t>メ</t>
    </rPh>
    <phoneticPr fontId="29"/>
  </si>
  <si>
    <t>100mH</t>
    <phoneticPr fontId="26"/>
  </si>
  <si>
    <t>200m</t>
    <phoneticPr fontId="26"/>
  </si>
  <si>
    <t>800m</t>
    <phoneticPr fontId="26"/>
  </si>
  <si>
    <t>2.44.93</t>
    <phoneticPr fontId="31"/>
  </si>
  <si>
    <t>2.47.28</t>
    <phoneticPr fontId="31"/>
  </si>
  <si>
    <t>2.46.10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</si>
</sst>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&quot;点&quot;"/>
    <numFmt numFmtId="177" formatCode="0.00_ "/>
    <numFmt numFmtId="178" formatCode="\+0.0;\-0.0;&quot;±&quot;0.0"/>
    <numFmt numFmtId="179" formatCode="0#&quot;点&quot;"/>
    <numFmt numFmtId="180" formatCode="0.00_);[Red]\(0.00\)"/>
    <numFmt numFmtId="181" formatCode="0_);\(0\)"/>
    <numFmt numFmtId="182" formatCode="\+0.0;[Blue]\-0.0;&quot;±&quot;0.0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indexed="0"/>
      <name val="ＭＳ 明朝"/>
      <family val="1"/>
      <charset val="128"/>
    </font>
    <font>
      <sz val="1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/>
  </cellStyleXfs>
  <cellXfs count="117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19" xfId="0" applyFont="1" applyBorder="1" applyAlignment="1">
      <alignment horizontal="center" vertical="center" shrinkToFit="1"/>
    </xf>
    <xf numFmtId="56" fontId="20" fillId="0" borderId="19" xfId="0" applyNumberFormat="1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right" vertical="center" shrinkToFit="1"/>
    </xf>
    <xf numFmtId="0" fontId="21" fillId="0" borderId="24" xfId="0" applyFont="1" applyBorder="1" applyAlignment="1">
      <alignment vertical="center" shrinkToFit="1"/>
    </xf>
    <xf numFmtId="0" fontId="21" fillId="0" borderId="25" xfId="0" applyFont="1" applyBorder="1" applyAlignment="1">
      <alignment horizontal="right"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horizontal="right" vertical="center" shrinkToFit="1"/>
    </xf>
    <xf numFmtId="0" fontId="21" fillId="0" borderId="28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176" fontId="18" fillId="0" borderId="34" xfId="0" applyNumberFormat="1" applyFont="1" applyBorder="1">
      <alignment vertical="center"/>
    </xf>
    <xf numFmtId="0" fontId="18" fillId="0" borderId="3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distributed" vertical="center" shrinkToFit="1"/>
    </xf>
    <xf numFmtId="0" fontId="18" fillId="0" borderId="36" xfId="0" applyFont="1" applyBorder="1" applyAlignment="1">
      <alignment horizontal="center" vertical="center" shrinkToFit="1"/>
    </xf>
    <xf numFmtId="176" fontId="18" fillId="0" borderId="37" xfId="0" applyNumberFormat="1" applyFont="1" applyBorder="1">
      <alignment vertical="center"/>
    </xf>
    <xf numFmtId="0" fontId="20" fillId="0" borderId="38" xfId="0" applyFont="1" applyBorder="1" applyAlignment="1">
      <alignment horizontal="center" vertical="center" shrinkToFit="1"/>
    </xf>
    <xf numFmtId="56" fontId="20" fillId="0" borderId="38" xfId="0" applyNumberFormat="1" applyFont="1" applyBorder="1" applyAlignment="1">
      <alignment horizontal="center" vertical="center" shrinkToFit="1"/>
    </xf>
    <xf numFmtId="0" fontId="27" fillId="0" borderId="0" xfId="42" applyFont="1">
      <alignment vertical="center"/>
    </xf>
    <xf numFmtId="0" fontId="28" fillId="0" borderId="0" xfId="42" applyFont="1">
      <alignment vertical="center"/>
    </xf>
    <xf numFmtId="0" fontId="28" fillId="0" borderId="0" xfId="42" applyFont="1" applyAlignment="1">
      <alignment horizontal="center" vertical="center"/>
    </xf>
    <xf numFmtId="0" fontId="28" fillId="0" borderId="0" xfId="42" applyFont="1" applyAlignment="1">
      <alignment horizontal="left" vertical="center"/>
    </xf>
    <xf numFmtId="0" fontId="28" fillId="0" borderId="32" xfId="42" applyFont="1" applyBorder="1" applyAlignment="1">
      <alignment horizontal="center" vertical="center" shrinkToFit="1"/>
    </xf>
    <xf numFmtId="0" fontId="28" fillId="0" borderId="32" xfId="42" applyFont="1" applyBorder="1" applyAlignment="1">
      <alignment horizontal="center" vertical="center"/>
    </xf>
    <xf numFmtId="0" fontId="28" fillId="0" borderId="48" xfId="42" applyFont="1" applyBorder="1" applyAlignment="1">
      <alignment horizontal="center" vertical="center"/>
    </xf>
    <xf numFmtId="177" fontId="32" fillId="0" borderId="32" xfId="43" applyNumberFormat="1" applyFont="1" applyBorder="1" applyAlignment="1">
      <alignment horizontal="right" vertical="center"/>
    </xf>
    <xf numFmtId="178" fontId="28" fillId="0" borderId="32" xfId="42" applyNumberFormat="1" applyFont="1" applyBorder="1" applyAlignment="1">
      <alignment horizontal="center" vertical="center"/>
    </xf>
    <xf numFmtId="0" fontId="33" fillId="0" borderId="32" xfId="44" applyFont="1" applyBorder="1" applyAlignment="1">
      <alignment horizontal="center" vertical="center" shrinkToFit="1"/>
    </xf>
    <xf numFmtId="0" fontId="33" fillId="0" borderId="51" xfId="44" applyFont="1" applyBorder="1" applyAlignment="1">
      <alignment horizontal="center" vertical="center" shrinkToFit="1"/>
    </xf>
    <xf numFmtId="178" fontId="28" fillId="0" borderId="54" xfId="42" applyNumberFormat="1" applyFont="1" applyBorder="1" applyAlignment="1">
      <alignment horizontal="center" vertical="center"/>
    </xf>
    <xf numFmtId="0" fontId="28" fillId="0" borderId="55" xfId="42" applyFont="1" applyBorder="1" applyAlignment="1">
      <alignment horizontal="center" vertical="center"/>
    </xf>
    <xf numFmtId="0" fontId="33" fillId="0" borderId="35" xfId="44" applyFont="1" applyBorder="1" applyAlignment="1">
      <alignment horizontal="center" vertical="center" shrinkToFit="1"/>
    </xf>
    <xf numFmtId="0" fontId="33" fillId="0" borderId="56" xfId="44" applyFont="1" applyBorder="1" applyAlignment="1">
      <alignment horizontal="center" vertical="center" shrinkToFit="1"/>
    </xf>
    <xf numFmtId="47" fontId="32" fillId="0" borderId="32" xfId="43" quotePrefix="1" applyNumberFormat="1" applyFont="1" applyBorder="1" applyAlignment="1">
      <alignment horizontal="right" vertical="center"/>
    </xf>
    <xf numFmtId="0" fontId="32" fillId="0" borderId="32" xfId="43" quotePrefix="1" applyFont="1" applyBorder="1" applyAlignment="1">
      <alignment horizontal="right" vertical="center"/>
    </xf>
    <xf numFmtId="0" fontId="30" fillId="0" borderId="0" xfId="42" applyFont="1" applyAlignment="1">
      <alignment horizontal="center" vertical="center"/>
    </xf>
    <xf numFmtId="0" fontId="34" fillId="0" borderId="0" xfId="42" applyFont="1">
      <alignment vertical="center"/>
    </xf>
    <xf numFmtId="180" fontId="32" fillId="0" borderId="32" xfId="43" applyNumberFormat="1" applyFont="1" applyBorder="1" applyAlignment="1">
      <alignment horizontal="right" vertical="center"/>
    </xf>
    <xf numFmtId="181" fontId="33" fillId="0" borderId="32" xfId="44" applyNumberFormat="1" applyFont="1" applyBorder="1" applyAlignment="1">
      <alignment horizontal="center" vertical="center" shrinkToFit="1"/>
    </xf>
    <xf numFmtId="182" fontId="32" fillId="0" borderId="54" xfId="42" applyNumberFormat="1" applyFont="1" applyBorder="1" applyAlignment="1">
      <alignment horizontal="center" vertical="center"/>
    </xf>
    <xf numFmtId="182" fontId="32" fillId="0" borderId="64" xfId="42" applyNumberFormat="1" applyFont="1" applyBorder="1" applyAlignment="1">
      <alignment horizontal="center" vertical="center"/>
    </xf>
    <xf numFmtId="180" fontId="32" fillId="0" borderId="32" xfId="43" applyNumberFormat="1" applyFont="1" applyBorder="1" applyAlignment="1">
      <alignment horizontal="right" vertical="center" shrinkToFit="1"/>
    </xf>
    <xf numFmtId="181" fontId="33" fillId="0" borderId="34" xfId="44" applyNumberFormat="1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right" vertical="center" shrinkToFit="1"/>
    </xf>
    <xf numFmtId="0" fontId="21" fillId="0" borderId="23" xfId="0" applyFont="1" applyBorder="1" applyAlignment="1">
      <alignment horizontal="right" vertical="center" shrinkToFit="1"/>
    </xf>
    <xf numFmtId="0" fontId="21" fillId="0" borderId="28" xfId="0" applyFont="1" applyBorder="1" applyAlignment="1">
      <alignment vertical="center" shrinkToFit="1"/>
    </xf>
    <xf numFmtId="0" fontId="21" fillId="0" borderId="24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56" fontId="20" fillId="0" borderId="29" xfId="0" applyNumberFormat="1" applyFont="1" applyBorder="1" applyAlignment="1">
      <alignment horizontal="center" vertical="center" shrinkToFit="1"/>
    </xf>
    <xf numFmtId="56" fontId="20" fillId="0" borderId="16" xfId="0" applyNumberFormat="1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0" fontId="23" fillId="0" borderId="30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23" xfId="0" applyFont="1" applyBorder="1" applyAlignment="1">
      <alignment vertical="center" shrinkToFit="1"/>
    </xf>
    <xf numFmtId="14" fontId="23" fillId="0" borderId="12" xfId="0" applyNumberFormat="1" applyFont="1" applyBorder="1" applyAlignment="1">
      <alignment vertical="center" shrinkToFit="1"/>
    </xf>
    <xf numFmtId="14" fontId="23" fillId="0" borderId="14" xfId="0" applyNumberFormat="1" applyFont="1" applyBorder="1" applyAlignment="1">
      <alignment vertical="center" shrinkToFit="1"/>
    </xf>
    <xf numFmtId="14" fontId="23" fillId="0" borderId="13" xfId="0" applyNumberFormat="1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56" fontId="20" fillId="0" borderId="20" xfId="0" applyNumberFormat="1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right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39" xfId="0" applyFont="1" applyBorder="1" applyAlignment="1">
      <alignment horizontal="right" vertical="center" shrinkToFit="1"/>
    </xf>
    <xf numFmtId="0" fontId="20" fillId="0" borderId="40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30" fillId="0" borderId="45" xfId="42" applyFont="1" applyBorder="1" applyAlignment="1">
      <alignment horizontal="center" vertical="center"/>
    </xf>
    <xf numFmtId="0" fontId="30" fillId="0" borderId="46" xfId="42" applyFont="1" applyBorder="1" applyAlignment="1">
      <alignment horizontal="center" vertical="center"/>
    </xf>
    <xf numFmtId="0" fontId="25" fillId="0" borderId="41" xfId="42" applyFont="1" applyBorder="1" applyAlignment="1">
      <alignment horizontal="center" vertical="center"/>
    </xf>
    <xf numFmtId="0" fontId="25" fillId="0" borderId="42" xfId="42" applyFont="1" applyBorder="1" applyAlignment="1">
      <alignment horizontal="center" vertical="center"/>
    </xf>
    <xf numFmtId="0" fontId="28" fillId="0" borderId="43" xfId="42" applyFont="1" applyBorder="1" applyAlignment="1">
      <alignment horizontal="center" vertical="center"/>
    </xf>
    <xf numFmtId="0" fontId="28" fillId="0" borderId="44" xfId="42" applyFont="1" applyBorder="1" applyAlignment="1">
      <alignment horizontal="center" vertical="center"/>
    </xf>
    <xf numFmtId="0" fontId="30" fillId="0" borderId="48" xfId="42" applyFont="1" applyBorder="1" applyAlignment="1">
      <alignment horizontal="center" vertical="center"/>
    </xf>
    <xf numFmtId="0" fontId="30" fillId="0" borderId="49" xfId="42" applyFont="1" applyBorder="1" applyAlignment="1">
      <alignment horizontal="center" vertical="center"/>
    </xf>
    <xf numFmtId="0" fontId="30" fillId="0" borderId="50" xfId="42" applyFont="1" applyBorder="1" applyAlignment="1">
      <alignment horizontal="center" vertical="center"/>
    </xf>
    <xf numFmtId="0" fontId="28" fillId="0" borderId="47" xfId="42" applyFont="1" applyBorder="1" applyAlignment="1">
      <alignment horizontal="center" vertical="center"/>
    </xf>
    <xf numFmtId="0" fontId="28" fillId="0" borderId="48" xfId="42" applyFont="1" applyBorder="1" applyAlignment="1">
      <alignment horizontal="center" vertical="center"/>
    </xf>
    <xf numFmtId="0" fontId="30" fillId="0" borderId="32" xfId="42" applyFont="1" applyBorder="1" applyAlignment="1">
      <alignment horizontal="center" vertical="center"/>
    </xf>
    <xf numFmtId="0" fontId="30" fillId="0" borderId="51" xfId="42" applyFont="1" applyBorder="1" applyAlignment="1">
      <alignment horizontal="center" vertical="center"/>
    </xf>
    <xf numFmtId="0" fontId="28" fillId="0" borderId="52" xfId="42" applyFont="1" applyBorder="1" applyAlignment="1">
      <alignment horizontal="center" vertical="center" textRotation="255"/>
    </xf>
    <xf numFmtId="0" fontId="28" fillId="0" borderId="53" xfId="42" applyFont="1" applyBorder="1" applyAlignment="1">
      <alignment horizontal="center" vertical="center" textRotation="255"/>
    </xf>
    <xf numFmtId="0" fontId="28" fillId="0" borderId="57" xfId="42" applyFont="1" applyBorder="1" applyAlignment="1">
      <alignment horizontal="center" vertical="center" textRotation="255"/>
    </xf>
    <xf numFmtId="0" fontId="30" fillId="0" borderId="34" xfId="42" applyFont="1" applyBorder="1" applyAlignment="1">
      <alignment horizontal="center" vertical="center"/>
    </xf>
    <xf numFmtId="0" fontId="28" fillId="0" borderId="58" xfId="42" applyFont="1" applyBorder="1" applyAlignment="1">
      <alignment horizontal="center" vertical="center"/>
    </xf>
    <xf numFmtId="0" fontId="28" fillId="0" borderId="59" xfId="42" applyFont="1" applyBorder="1" applyAlignment="1">
      <alignment horizontal="center" vertical="center"/>
    </xf>
    <xf numFmtId="179" fontId="32" fillId="0" borderId="60" xfId="42" applyNumberFormat="1" applyFont="1" applyBorder="1" applyAlignment="1">
      <alignment horizontal="center" vertical="center"/>
    </xf>
    <xf numFmtId="0" fontId="32" fillId="0" borderId="60" xfId="42" applyFont="1" applyBorder="1" applyAlignment="1">
      <alignment horizontal="center" vertical="center"/>
    </xf>
    <xf numFmtId="0" fontId="32" fillId="0" borderId="61" xfId="42" applyFont="1" applyBorder="1" applyAlignment="1">
      <alignment horizontal="center" vertical="center"/>
    </xf>
    <xf numFmtId="0" fontId="32" fillId="0" borderId="44" xfId="42" applyFont="1" applyBorder="1" applyAlignment="1">
      <alignment horizontal="center" vertical="center"/>
    </xf>
    <xf numFmtId="0" fontId="32" fillId="0" borderId="62" xfId="42" applyFont="1" applyBorder="1" applyAlignment="1">
      <alignment horizontal="center" vertical="center"/>
    </xf>
    <xf numFmtId="0" fontId="32" fillId="0" borderId="63" xfId="42" applyFont="1" applyBorder="1" applyAlignment="1">
      <alignment horizontal="center" vertical="center"/>
    </xf>
    <xf numFmtId="179" fontId="30" fillId="0" borderId="60" xfId="42" applyNumberFormat="1" applyFont="1" applyBorder="1" applyAlignment="1">
      <alignment horizontal="center" vertical="center"/>
    </xf>
    <xf numFmtId="0" fontId="30" fillId="0" borderId="60" xfId="42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標準_Sheet1" xfId="44"/>
    <cellStyle name="標準_種目データ" xfId="43"/>
    <cellStyle name="良い" xfId="6" builtinId="26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ji&amp;kozue/Downloads/2021&#22823;&#20998;&#30476;&#26032;&#20154;&#25126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ここで貼り付け編集"/>
      <sheetName val="男子一覧"/>
      <sheetName val="女子一覧"/>
      <sheetName val="男子混成競技"/>
      <sheetName val="女子混成競技"/>
      <sheetName val="点数編集"/>
    </sheetNames>
    <sheetDataSet>
      <sheetData sheetId="0"/>
      <sheetData sheetId="1">
        <row r="1">
          <cell r="E1" t="str">
            <v>令和３年度大分県高等学校新人陸上競技大会兼第39回全九州高等学校新人陸上競技大会予選大会</v>
          </cell>
        </row>
      </sheetData>
      <sheetData sheetId="2">
        <row r="36">
          <cell r="F36" t="str">
            <v>渡部　美玲(1)</v>
          </cell>
          <cell r="G36" t="str">
            <v>杵築高</v>
          </cell>
          <cell r="I36" t="str">
            <v>田原　笑子(1)</v>
          </cell>
          <cell r="J36" t="str">
            <v>杵築高</v>
          </cell>
          <cell r="L36" t="str">
            <v>谷本　優奈(2)</v>
          </cell>
          <cell r="M36" t="str">
            <v>楊志館高</v>
          </cell>
        </row>
      </sheetData>
      <sheetData sheetId="3">
        <row r="1">
          <cell r="C1" t="str">
            <v>令和３年度大分県高等学校新人陸上競技大会兼第39回全九州高等学校新人陸上競技大会予選大会</v>
          </cell>
        </row>
        <row r="2">
          <cell r="J2" t="str">
            <v>9月18日～9月19日</v>
          </cell>
        </row>
        <row r="3">
          <cell r="F3" t="str">
            <v>昭和電工ドーム大分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67"/>
  <sheetViews>
    <sheetView tabSelected="1" topLeftCell="A16" workbookViewId="0">
      <selection activeCell="F6" sqref="F6:G6"/>
    </sheetView>
  </sheetViews>
  <sheetFormatPr defaultColWidth="9" defaultRowHeight="13.2" x14ac:dyDescent="0.2"/>
  <cols>
    <col min="1" max="1" width="4.21875" style="1" bestFit="1" customWidth="1"/>
    <col min="2" max="2" width="8.88671875" style="1" bestFit="1" customWidth="1"/>
    <col min="3" max="3" width="7.21875" style="1" bestFit="1" customWidth="1"/>
    <col min="4" max="4" width="13.88671875" style="1" bestFit="1" customWidth="1"/>
    <col min="5" max="5" width="8.77734375" style="1" bestFit="1" customWidth="1"/>
    <col min="6" max="6" width="10.88671875" style="1" bestFit="1" customWidth="1"/>
    <col min="7" max="7" width="8.77734375" style="1" bestFit="1" customWidth="1"/>
    <col min="8" max="8" width="12.88671875" style="1" bestFit="1" customWidth="1"/>
    <col min="9" max="9" width="8.77734375" style="1" bestFit="1" customWidth="1"/>
    <col min="10" max="10" width="10.88671875" style="1" bestFit="1" customWidth="1"/>
    <col min="11" max="11" width="8.77734375" style="1" bestFit="1" customWidth="1"/>
    <col min="12" max="12" width="10.88671875" style="1" bestFit="1" customWidth="1"/>
    <col min="13" max="13" width="8.77734375" style="1" bestFit="1" customWidth="1"/>
    <col min="14" max="14" width="12.88671875" style="1" bestFit="1" customWidth="1"/>
    <col min="15" max="15" width="8.77734375" style="1" bestFit="1" customWidth="1"/>
    <col min="16" max="16" width="10.88671875" style="1" bestFit="1" customWidth="1"/>
    <col min="17" max="17" width="8.77734375" style="1" bestFit="1" customWidth="1"/>
    <col min="18" max="18" width="11.21875" style="1" bestFit="1" customWidth="1"/>
    <col min="19" max="19" width="8.77734375" style="1" bestFit="1" customWidth="1"/>
    <col min="20" max="16384" width="9" style="1"/>
  </cols>
  <sheetData>
    <row r="1" spans="1:19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2.5" customHeight="1" x14ac:dyDescent="0.2">
      <c r="A2" s="59" t="s">
        <v>353</v>
      </c>
      <c r="B2" s="60"/>
      <c r="C2" s="63" t="s">
        <v>0</v>
      </c>
      <c r="D2" s="64"/>
      <c r="E2" s="64"/>
      <c r="F2" s="64"/>
      <c r="G2" s="64"/>
      <c r="H2" s="64"/>
      <c r="I2" s="64"/>
      <c r="J2" s="65"/>
      <c r="K2" s="51" t="s">
        <v>352</v>
      </c>
      <c r="L2" s="52"/>
      <c r="M2" s="69">
        <v>44458</v>
      </c>
      <c r="N2" s="70"/>
      <c r="O2" s="71"/>
      <c r="P2" s="51" t="s">
        <v>351</v>
      </c>
      <c r="Q2" s="52"/>
      <c r="R2" s="53" t="s">
        <v>350</v>
      </c>
      <c r="S2" s="54"/>
    </row>
    <row r="3" spans="1:19" ht="22.5" customHeight="1" x14ac:dyDescent="0.2">
      <c r="A3" s="61"/>
      <c r="B3" s="62"/>
      <c r="C3" s="66"/>
      <c r="D3" s="67"/>
      <c r="E3" s="67"/>
      <c r="F3" s="67"/>
      <c r="G3" s="67"/>
      <c r="H3" s="67"/>
      <c r="I3" s="67"/>
      <c r="J3" s="68"/>
      <c r="K3" s="51" t="s">
        <v>349</v>
      </c>
      <c r="L3" s="52"/>
      <c r="M3" s="53" t="s">
        <v>2</v>
      </c>
      <c r="N3" s="72"/>
      <c r="O3" s="54"/>
      <c r="P3" s="51" t="s">
        <v>348</v>
      </c>
      <c r="Q3" s="52"/>
      <c r="R3" s="53" t="s">
        <v>347</v>
      </c>
      <c r="S3" s="54"/>
    </row>
    <row r="4" spans="1:19" ht="22.5" customHeight="1" x14ac:dyDescent="0.2">
      <c r="A4" s="51" t="s">
        <v>346</v>
      </c>
      <c r="B4" s="52"/>
      <c r="C4" s="53" t="s">
        <v>1</v>
      </c>
      <c r="D4" s="72"/>
      <c r="E4" s="72"/>
      <c r="F4" s="72"/>
      <c r="G4" s="72"/>
      <c r="H4" s="72"/>
      <c r="I4" s="72"/>
      <c r="J4" s="54"/>
      <c r="K4" s="51" t="s">
        <v>345</v>
      </c>
      <c r="L4" s="52"/>
      <c r="M4" s="53" t="s">
        <v>14</v>
      </c>
      <c r="N4" s="72"/>
      <c r="O4" s="54"/>
      <c r="P4" s="51"/>
      <c r="Q4" s="52"/>
      <c r="R4" s="53"/>
      <c r="S4" s="54"/>
    </row>
    <row r="5" spans="1:19" x14ac:dyDescent="0.2">
      <c r="A5" s="11"/>
    </row>
    <row r="6" spans="1:19" x14ac:dyDescent="0.2">
      <c r="A6" s="10"/>
      <c r="B6" s="10" t="s">
        <v>344</v>
      </c>
      <c r="C6" s="10" t="s">
        <v>3</v>
      </c>
      <c r="D6" s="49" t="s">
        <v>343</v>
      </c>
      <c r="E6" s="50"/>
      <c r="F6" s="49" t="s">
        <v>342</v>
      </c>
      <c r="G6" s="50"/>
      <c r="H6" s="49" t="s">
        <v>341</v>
      </c>
      <c r="I6" s="50"/>
      <c r="J6" s="49" t="s">
        <v>340</v>
      </c>
      <c r="K6" s="50"/>
      <c r="L6" s="49" t="s">
        <v>339</v>
      </c>
      <c r="M6" s="50"/>
      <c r="N6" s="49" t="s">
        <v>338</v>
      </c>
      <c r="O6" s="50"/>
      <c r="P6" s="49" t="s">
        <v>337</v>
      </c>
      <c r="Q6" s="50"/>
      <c r="R6" s="49" t="s">
        <v>336</v>
      </c>
      <c r="S6" s="50"/>
    </row>
    <row r="7" spans="1:19" ht="15" customHeight="1" x14ac:dyDescent="0.2">
      <c r="A7" s="85" t="s">
        <v>4</v>
      </c>
      <c r="B7" s="55">
        <v>44457</v>
      </c>
      <c r="C7" s="57" t="s">
        <v>51</v>
      </c>
      <c r="D7" s="9" t="s">
        <v>203</v>
      </c>
      <c r="E7" s="8" t="s">
        <v>335</v>
      </c>
      <c r="F7" s="9" t="s">
        <v>179</v>
      </c>
      <c r="G7" s="8" t="s">
        <v>334</v>
      </c>
      <c r="H7" s="9" t="s">
        <v>178</v>
      </c>
      <c r="I7" s="8" t="s">
        <v>333</v>
      </c>
      <c r="J7" s="9" t="s">
        <v>177</v>
      </c>
      <c r="K7" s="8" t="s">
        <v>332</v>
      </c>
      <c r="L7" s="9" t="s">
        <v>146</v>
      </c>
      <c r="M7" s="8" t="s">
        <v>331</v>
      </c>
      <c r="N7" s="9" t="s">
        <v>330</v>
      </c>
      <c r="O7" s="8" t="s">
        <v>329</v>
      </c>
      <c r="P7" s="9" t="s">
        <v>204</v>
      </c>
      <c r="Q7" s="8" t="s">
        <v>328</v>
      </c>
      <c r="R7" s="9" t="s">
        <v>167</v>
      </c>
      <c r="S7" s="8" t="s">
        <v>327</v>
      </c>
    </row>
    <row r="8" spans="1:19" ht="15" customHeight="1" x14ac:dyDescent="0.2">
      <c r="A8" s="86"/>
      <c r="B8" s="56"/>
      <c r="C8" s="58"/>
      <c r="D8" s="5" t="s">
        <v>52</v>
      </c>
      <c r="E8" s="4"/>
      <c r="F8" s="5" t="s">
        <v>134</v>
      </c>
      <c r="G8" s="4"/>
      <c r="H8" s="5" t="s">
        <v>52</v>
      </c>
      <c r="I8" s="4"/>
      <c r="J8" s="5" t="s">
        <v>194</v>
      </c>
      <c r="K8" s="4"/>
      <c r="L8" s="5" t="s">
        <v>54</v>
      </c>
      <c r="M8" s="4"/>
      <c r="N8" s="5" t="s">
        <v>69</v>
      </c>
      <c r="O8" s="4"/>
      <c r="P8" s="5" t="s">
        <v>191</v>
      </c>
      <c r="Q8" s="4"/>
      <c r="R8" s="5" t="s">
        <v>67</v>
      </c>
      <c r="S8" s="4"/>
    </row>
    <row r="9" spans="1:19" ht="15" customHeight="1" x14ac:dyDescent="0.2">
      <c r="A9" s="86"/>
      <c r="B9" s="55">
        <v>44458</v>
      </c>
      <c r="C9" s="57" t="s">
        <v>326</v>
      </c>
      <c r="D9" s="9" t="s">
        <v>203</v>
      </c>
      <c r="E9" s="8" t="s">
        <v>325</v>
      </c>
      <c r="F9" s="9" t="s">
        <v>202</v>
      </c>
      <c r="G9" s="8" t="s">
        <v>324</v>
      </c>
      <c r="H9" s="9" t="s">
        <v>166</v>
      </c>
      <c r="I9" s="8" t="s">
        <v>323</v>
      </c>
      <c r="J9" s="9" t="s">
        <v>179</v>
      </c>
      <c r="K9" s="8" t="s">
        <v>322</v>
      </c>
      <c r="L9" s="9" t="s">
        <v>139</v>
      </c>
      <c r="M9" s="8" t="s">
        <v>321</v>
      </c>
      <c r="N9" s="9" t="s">
        <v>171</v>
      </c>
      <c r="O9" s="8" t="s">
        <v>320</v>
      </c>
      <c r="P9" s="9" t="s">
        <v>164</v>
      </c>
      <c r="Q9" s="8" t="s">
        <v>319</v>
      </c>
      <c r="R9" s="9" t="s">
        <v>314</v>
      </c>
      <c r="S9" s="8" t="s">
        <v>318</v>
      </c>
    </row>
    <row r="10" spans="1:19" ht="15" customHeight="1" x14ac:dyDescent="0.2">
      <c r="A10" s="86"/>
      <c r="B10" s="56"/>
      <c r="C10" s="58"/>
      <c r="D10" s="5" t="s">
        <v>52</v>
      </c>
      <c r="E10" s="4"/>
      <c r="F10" s="5" t="s">
        <v>70</v>
      </c>
      <c r="G10" s="4"/>
      <c r="H10" s="5" t="s">
        <v>134</v>
      </c>
      <c r="I10" s="4"/>
      <c r="J10" s="5" t="s">
        <v>134</v>
      </c>
      <c r="K10" s="4"/>
      <c r="L10" s="5" t="s">
        <v>52</v>
      </c>
      <c r="M10" s="4"/>
      <c r="N10" s="5" t="s">
        <v>194</v>
      </c>
      <c r="O10" s="4"/>
      <c r="P10" s="5" t="s">
        <v>194</v>
      </c>
      <c r="Q10" s="4"/>
      <c r="R10" s="5" t="s">
        <v>307</v>
      </c>
      <c r="S10" s="4"/>
    </row>
    <row r="11" spans="1:19" ht="15" customHeight="1" x14ac:dyDescent="0.2">
      <c r="A11" s="86"/>
      <c r="B11" s="55">
        <v>44457</v>
      </c>
      <c r="C11" s="57" t="s">
        <v>37</v>
      </c>
      <c r="D11" s="9" t="s">
        <v>202</v>
      </c>
      <c r="E11" s="8" t="s">
        <v>317</v>
      </c>
      <c r="F11" s="9" t="s">
        <v>166</v>
      </c>
      <c r="G11" s="8" t="s">
        <v>316</v>
      </c>
      <c r="H11" s="9" t="s">
        <v>165</v>
      </c>
      <c r="I11" s="8" t="s">
        <v>315</v>
      </c>
      <c r="J11" s="9" t="s">
        <v>314</v>
      </c>
      <c r="K11" s="8" t="s">
        <v>313</v>
      </c>
      <c r="L11" s="9" t="s">
        <v>187</v>
      </c>
      <c r="M11" s="8" t="s">
        <v>312</v>
      </c>
      <c r="N11" s="9" t="s">
        <v>311</v>
      </c>
      <c r="O11" s="8" t="s">
        <v>310</v>
      </c>
      <c r="P11" s="9" t="s">
        <v>176</v>
      </c>
      <c r="Q11" s="8" t="s">
        <v>309</v>
      </c>
      <c r="R11" s="9" t="s">
        <v>175</v>
      </c>
      <c r="S11" s="8" t="s">
        <v>308</v>
      </c>
    </row>
    <row r="12" spans="1:19" ht="15" customHeight="1" x14ac:dyDescent="0.2">
      <c r="A12" s="86"/>
      <c r="B12" s="56"/>
      <c r="C12" s="58"/>
      <c r="D12" s="5" t="s">
        <v>70</v>
      </c>
      <c r="E12" s="4"/>
      <c r="F12" s="5" t="s">
        <v>134</v>
      </c>
      <c r="G12" s="4"/>
      <c r="H12" s="5" t="s">
        <v>54</v>
      </c>
      <c r="I12" s="4"/>
      <c r="J12" s="5" t="s">
        <v>307</v>
      </c>
      <c r="K12" s="4"/>
      <c r="L12" s="5" t="s">
        <v>134</v>
      </c>
      <c r="M12" s="4"/>
      <c r="N12" s="5" t="s">
        <v>278</v>
      </c>
      <c r="O12" s="4"/>
      <c r="P12" s="5" t="s">
        <v>70</v>
      </c>
      <c r="Q12" s="4"/>
      <c r="R12" s="5" t="s">
        <v>191</v>
      </c>
      <c r="S12" s="4"/>
    </row>
    <row r="13" spans="1:19" ht="15" customHeight="1" x14ac:dyDescent="0.2">
      <c r="A13" s="86"/>
      <c r="B13" s="55">
        <v>44458</v>
      </c>
      <c r="C13" s="57" t="s">
        <v>306</v>
      </c>
      <c r="D13" s="9" t="s">
        <v>165</v>
      </c>
      <c r="E13" s="8" t="s">
        <v>305</v>
      </c>
      <c r="F13" s="9" t="s">
        <v>304</v>
      </c>
      <c r="G13" s="8" t="s">
        <v>303</v>
      </c>
      <c r="H13" s="9" t="s">
        <v>302</v>
      </c>
      <c r="I13" s="8" t="s">
        <v>301</v>
      </c>
      <c r="J13" s="9" t="s">
        <v>300</v>
      </c>
      <c r="K13" s="8" t="s">
        <v>299</v>
      </c>
      <c r="L13" s="9" t="s">
        <v>163</v>
      </c>
      <c r="M13" s="8" t="s">
        <v>298</v>
      </c>
      <c r="N13" s="9" t="s">
        <v>161</v>
      </c>
      <c r="O13" s="8" t="s">
        <v>297</v>
      </c>
      <c r="P13" s="9" t="s">
        <v>182</v>
      </c>
      <c r="Q13" s="8" t="s">
        <v>296</v>
      </c>
      <c r="R13" s="9" t="s">
        <v>295</v>
      </c>
      <c r="S13" s="8" t="s">
        <v>294</v>
      </c>
    </row>
    <row r="14" spans="1:19" ht="15" customHeight="1" x14ac:dyDescent="0.2">
      <c r="A14" s="86"/>
      <c r="B14" s="56"/>
      <c r="C14" s="58"/>
      <c r="D14" s="5" t="s">
        <v>54</v>
      </c>
      <c r="E14" s="4"/>
      <c r="F14" s="5" t="s">
        <v>66</v>
      </c>
      <c r="G14" s="4"/>
      <c r="H14" s="5" t="s">
        <v>226</v>
      </c>
      <c r="I14" s="4"/>
      <c r="J14" s="5" t="s">
        <v>226</v>
      </c>
      <c r="K14" s="4"/>
      <c r="L14" s="5" t="s">
        <v>70</v>
      </c>
      <c r="M14" s="4"/>
      <c r="N14" s="5" t="s">
        <v>135</v>
      </c>
      <c r="O14" s="4"/>
      <c r="P14" s="5" t="s">
        <v>191</v>
      </c>
      <c r="Q14" s="4"/>
      <c r="R14" s="5" t="s">
        <v>68</v>
      </c>
      <c r="S14" s="4"/>
    </row>
    <row r="15" spans="1:19" ht="15" customHeight="1" x14ac:dyDescent="0.2">
      <c r="A15" s="86"/>
      <c r="B15" s="55">
        <v>44457</v>
      </c>
      <c r="C15" s="57" t="s">
        <v>20</v>
      </c>
      <c r="D15" s="9" t="s">
        <v>293</v>
      </c>
      <c r="E15" s="8" t="s">
        <v>292</v>
      </c>
      <c r="F15" s="9" t="s">
        <v>291</v>
      </c>
      <c r="G15" s="8" t="s">
        <v>290</v>
      </c>
      <c r="H15" s="9" t="s">
        <v>289</v>
      </c>
      <c r="I15" s="8" t="s">
        <v>288</v>
      </c>
      <c r="J15" s="9" t="s">
        <v>287</v>
      </c>
      <c r="K15" s="8" t="s">
        <v>286</v>
      </c>
      <c r="L15" s="9" t="s">
        <v>285</v>
      </c>
      <c r="M15" s="8" t="s">
        <v>284</v>
      </c>
      <c r="N15" s="9" t="s">
        <v>238</v>
      </c>
      <c r="O15" s="8" t="s">
        <v>283</v>
      </c>
      <c r="P15" s="9" t="s">
        <v>282</v>
      </c>
      <c r="Q15" s="8" t="s">
        <v>281</v>
      </c>
      <c r="R15" s="9" t="s">
        <v>280</v>
      </c>
      <c r="S15" s="8" t="s">
        <v>279</v>
      </c>
    </row>
    <row r="16" spans="1:19" ht="15" customHeight="1" x14ac:dyDescent="0.2">
      <c r="A16" s="86"/>
      <c r="B16" s="56"/>
      <c r="C16" s="58"/>
      <c r="D16" s="5" t="s">
        <v>70</v>
      </c>
      <c r="E16" s="4"/>
      <c r="F16" s="5" t="s">
        <v>226</v>
      </c>
      <c r="G16" s="4"/>
      <c r="H16" s="5" t="s">
        <v>69</v>
      </c>
      <c r="I16" s="4"/>
      <c r="J16" s="5" t="s">
        <v>134</v>
      </c>
      <c r="K16" s="4"/>
      <c r="L16" s="5" t="s">
        <v>278</v>
      </c>
      <c r="M16" s="4"/>
      <c r="N16" s="5" t="s">
        <v>54</v>
      </c>
      <c r="O16" s="4"/>
      <c r="P16" s="5" t="s">
        <v>70</v>
      </c>
      <c r="Q16" s="4"/>
      <c r="R16" s="5" t="s">
        <v>69</v>
      </c>
      <c r="S16" s="4"/>
    </row>
    <row r="17" spans="1:19" ht="15" customHeight="1" x14ac:dyDescent="0.2">
      <c r="A17" s="86"/>
      <c r="B17" s="55">
        <v>44458</v>
      </c>
      <c r="C17" s="57" t="s">
        <v>277</v>
      </c>
      <c r="D17" s="9" t="s">
        <v>276</v>
      </c>
      <c r="E17" s="8" t="s">
        <v>275</v>
      </c>
      <c r="F17" s="9" t="s">
        <v>274</v>
      </c>
      <c r="G17" s="8" t="s">
        <v>273</v>
      </c>
      <c r="H17" s="9" t="s">
        <v>272</v>
      </c>
      <c r="I17" s="8" t="s">
        <v>271</v>
      </c>
      <c r="J17" s="9" t="s">
        <v>270</v>
      </c>
      <c r="K17" s="8" t="s">
        <v>269</v>
      </c>
      <c r="L17" s="9" t="s">
        <v>268</v>
      </c>
      <c r="M17" s="8" t="s">
        <v>267</v>
      </c>
      <c r="N17" s="9" t="s">
        <v>266</v>
      </c>
      <c r="O17" s="8" t="s">
        <v>265</v>
      </c>
      <c r="P17" s="9" t="s">
        <v>264</v>
      </c>
      <c r="Q17" s="8" t="s">
        <v>263</v>
      </c>
      <c r="R17" s="9" t="s">
        <v>234</v>
      </c>
      <c r="S17" s="8" t="s">
        <v>262</v>
      </c>
    </row>
    <row r="18" spans="1:19" ht="15" customHeight="1" x14ac:dyDescent="0.2">
      <c r="A18" s="86"/>
      <c r="B18" s="56"/>
      <c r="C18" s="58"/>
      <c r="D18" s="5" t="s">
        <v>70</v>
      </c>
      <c r="E18" s="4" t="s">
        <v>261</v>
      </c>
      <c r="F18" s="5" t="s">
        <v>70</v>
      </c>
      <c r="G18" s="4"/>
      <c r="H18" s="5" t="s">
        <v>226</v>
      </c>
      <c r="I18" s="4"/>
      <c r="J18" s="5" t="s">
        <v>226</v>
      </c>
      <c r="K18" s="4"/>
      <c r="L18" s="5" t="s">
        <v>65</v>
      </c>
      <c r="M18" s="4"/>
      <c r="N18" s="5" t="s">
        <v>65</v>
      </c>
      <c r="O18" s="4"/>
      <c r="P18" s="5" t="s">
        <v>134</v>
      </c>
      <c r="Q18" s="4"/>
      <c r="R18" s="5" t="s">
        <v>54</v>
      </c>
      <c r="S18" s="4"/>
    </row>
    <row r="19" spans="1:19" ht="15" customHeight="1" x14ac:dyDescent="0.2">
      <c r="A19" s="86"/>
      <c r="B19" s="55">
        <v>44457</v>
      </c>
      <c r="C19" s="57" t="s">
        <v>5</v>
      </c>
      <c r="D19" s="9" t="s">
        <v>169</v>
      </c>
      <c r="E19" s="8" t="s">
        <v>260</v>
      </c>
      <c r="F19" s="9" t="s">
        <v>206</v>
      </c>
      <c r="G19" s="8" t="s">
        <v>259</v>
      </c>
      <c r="H19" s="9" t="s">
        <v>160</v>
      </c>
      <c r="I19" s="8" t="s">
        <v>258</v>
      </c>
      <c r="J19" s="9" t="s">
        <v>162</v>
      </c>
      <c r="K19" s="8" t="s">
        <v>257</v>
      </c>
      <c r="L19" s="9" t="s">
        <v>256</v>
      </c>
      <c r="M19" s="8" t="s">
        <v>255</v>
      </c>
      <c r="N19" s="9" t="s">
        <v>246</v>
      </c>
      <c r="O19" s="8" t="s">
        <v>254</v>
      </c>
      <c r="P19" s="9"/>
      <c r="Q19" s="8"/>
      <c r="R19" s="9"/>
      <c r="S19" s="8"/>
    </row>
    <row r="20" spans="1:19" ht="15" customHeight="1" x14ac:dyDescent="0.2">
      <c r="A20" s="86"/>
      <c r="B20" s="56"/>
      <c r="C20" s="58"/>
      <c r="D20" s="5" t="s">
        <v>191</v>
      </c>
      <c r="E20" s="4"/>
      <c r="F20" s="5" t="s">
        <v>194</v>
      </c>
      <c r="G20" s="4"/>
      <c r="H20" s="5" t="s">
        <v>67</v>
      </c>
      <c r="I20" s="4"/>
      <c r="J20" s="5" t="s">
        <v>191</v>
      </c>
      <c r="K20" s="4"/>
      <c r="L20" s="5" t="s">
        <v>70</v>
      </c>
      <c r="M20" s="4"/>
      <c r="N20" s="5" t="s">
        <v>70</v>
      </c>
      <c r="O20" s="4"/>
      <c r="P20" s="5"/>
      <c r="Q20" s="4"/>
      <c r="R20" s="5"/>
      <c r="S20" s="4"/>
    </row>
    <row r="21" spans="1:19" ht="15" customHeight="1" x14ac:dyDescent="0.2">
      <c r="A21" s="86"/>
      <c r="B21" s="55">
        <v>44458</v>
      </c>
      <c r="C21" s="57" t="s">
        <v>6</v>
      </c>
      <c r="D21" s="9" t="s">
        <v>160</v>
      </c>
      <c r="E21" s="8" t="s">
        <v>253</v>
      </c>
      <c r="F21" s="9" t="s">
        <v>169</v>
      </c>
      <c r="G21" s="8" t="s">
        <v>252</v>
      </c>
      <c r="H21" s="9" t="s">
        <v>162</v>
      </c>
      <c r="I21" s="8" t="s">
        <v>251</v>
      </c>
      <c r="J21" s="9" t="s">
        <v>250</v>
      </c>
      <c r="K21" s="8" t="s">
        <v>249</v>
      </c>
      <c r="L21" s="9" t="s">
        <v>200</v>
      </c>
      <c r="M21" s="8" t="s">
        <v>248</v>
      </c>
      <c r="N21" s="9" t="s">
        <v>153</v>
      </c>
      <c r="O21" s="8" t="s">
        <v>247</v>
      </c>
      <c r="P21" s="9" t="s">
        <v>246</v>
      </c>
      <c r="Q21" s="8" t="s">
        <v>245</v>
      </c>
      <c r="R21" s="9" t="s">
        <v>244</v>
      </c>
      <c r="S21" s="8" t="s">
        <v>243</v>
      </c>
    </row>
    <row r="22" spans="1:19" ht="15" customHeight="1" x14ac:dyDescent="0.2">
      <c r="A22" s="86"/>
      <c r="B22" s="56"/>
      <c r="C22" s="58"/>
      <c r="D22" s="5" t="s">
        <v>67</v>
      </c>
      <c r="E22" s="4"/>
      <c r="F22" s="5" t="s">
        <v>191</v>
      </c>
      <c r="G22" s="4"/>
      <c r="H22" s="5" t="s">
        <v>191</v>
      </c>
      <c r="I22" s="4"/>
      <c r="J22" s="5" t="s">
        <v>67</v>
      </c>
      <c r="K22" s="4"/>
      <c r="L22" s="5" t="s">
        <v>70</v>
      </c>
      <c r="M22" s="4"/>
      <c r="N22" s="5" t="s">
        <v>54</v>
      </c>
      <c r="O22" s="4"/>
      <c r="P22" s="5" t="s">
        <v>70</v>
      </c>
      <c r="Q22" s="4"/>
      <c r="R22" s="5" t="s">
        <v>122</v>
      </c>
      <c r="S22" s="4"/>
    </row>
    <row r="23" spans="1:19" ht="15" customHeight="1" x14ac:dyDescent="0.2">
      <c r="A23" s="86"/>
      <c r="B23" s="55">
        <v>44458</v>
      </c>
      <c r="C23" s="57" t="s">
        <v>7</v>
      </c>
      <c r="D23" s="9" t="s">
        <v>242</v>
      </c>
      <c r="E23" s="8" t="s">
        <v>241</v>
      </c>
      <c r="F23" s="9" t="s">
        <v>240</v>
      </c>
      <c r="G23" s="8" t="s">
        <v>239</v>
      </c>
      <c r="H23" s="9" t="s">
        <v>238</v>
      </c>
      <c r="I23" s="8" t="s">
        <v>237</v>
      </c>
      <c r="J23" s="9" t="s">
        <v>236</v>
      </c>
      <c r="K23" s="8" t="s">
        <v>235</v>
      </c>
      <c r="L23" s="9" t="s">
        <v>234</v>
      </c>
      <c r="M23" s="8" t="s">
        <v>233</v>
      </c>
      <c r="N23" s="9" t="s">
        <v>232</v>
      </c>
      <c r="O23" s="8" t="s">
        <v>231</v>
      </c>
      <c r="P23" s="9" t="s">
        <v>230</v>
      </c>
      <c r="Q23" s="8" t="s">
        <v>229</v>
      </c>
      <c r="R23" s="9" t="s">
        <v>228</v>
      </c>
      <c r="S23" s="8" t="s">
        <v>227</v>
      </c>
    </row>
    <row r="24" spans="1:19" ht="15" customHeight="1" x14ac:dyDescent="0.2">
      <c r="A24" s="86"/>
      <c r="B24" s="56"/>
      <c r="C24" s="58"/>
      <c r="D24" s="5" t="s">
        <v>70</v>
      </c>
      <c r="E24" s="4"/>
      <c r="F24" s="5" t="s">
        <v>69</v>
      </c>
      <c r="G24" s="4"/>
      <c r="H24" s="5" t="s">
        <v>54</v>
      </c>
      <c r="I24" s="4"/>
      <c r="J24" s="5" t="s">
        <v>214</v>
      </c>
      <c r="K24" s="4"/>
      <c r="L24" s="5" t="s">
        <v>54</v>
      </c>
      <c r="M24" s="4"/>
      <c r="N24" s="5" t="s">
        <v>226</v>
      </c>
      <c r="O24" s="4"/>
      <c r="P24" s="5" t="s">
        <v>226</v>
      </c>
      <c r="Q24" s="4"/>
      <c r="R24" s="5" t="s">
        <v>225</v>
      </c>
      <c r="S24" s="4"/>
    </row>
    <row r="25" spans="1:19" ht="15" customHeight="1" x14ac:dyDescent="0.2">
      <c r="A25" s="86"/>
      <c r="B25" s="55">
        <v>44457</v>
      </c>
      <c r="C25" s="57" t="s">
        <v>224</v>
      </c>
      <c r="D25" s="9" t="s">
        <v>223</v>
      </c>
      <c r="E25" s="8" t="s">
        <v>222</v>
      </c>
      <c r="F25" s="9" t="s">
        <v>221</v>
      </c>
      <c r="G25" s="8" t="s">
        <v>220</v>
      </c>
      <c r="H25" s="9" t="s">
        <v>219</v>
      </c>
      <c r="I25" s="8" t="s">
        <v>218</v>
      </c>
      <c r="J25" s="9" t="s">
        <v>217</v>
      </c>
      <c r="K25" s="8" t="s">
        <v>216</v>
      </c>
      <c r="L25" s="9"/>
      <c r="M25" s="8"/>
      <c r="N25" s="9"/>
      <c r="O25" s="8"/>
      <c r="P25" s="9"/>
      <c r="Q25" s="8"/>
      <c r="R25" s="9"/>
      <c r="S25" s="8"/>
    </row>
    <row r="26" spans="1:19" ht="15" customHeight="1" x14ac:dyDescent="0.2">
      <c r="A26" s="86"/>
      <c r="B26" s="56"/>
      <c r="C26" s="58"/>
      <c r="D26" s="5" t="s">
        <v>53</v>
      </c>
      <c r="E26" s="4"/>
      <c r="F26" s="5" t="s">
        <v>215</v>
      </c>
      <c r="G26" s="4"/>
      <c r="H26" s="5" t="s">
        <v>214</v>
      </c>
      <c r="I26" s="4"/>
      <c r="J26" s="5" t="s">
        <v>52</v>
      </c>
      <c r="K26" s="4"/>
      <c r="L26" s="5"/>
      <c r="M26" s="4"/>
      <c r="N26" s="5"/>
      <c r="O26" s="4"/>
      <c r="P26" s="5"/>
      <c r="Q26" s="4"/>
      <c r="R26" s="5"/>
      <c r="S26" s="4"/>
    </row>
    <row r="27" spans="1:19" ht="15" customHeight="1" x14ac:dyDescent="0.2">
      <c r="A27" s="86"/>
      <c r="B27" s="55">
        <v>44457</v>
      </c>
      <c r="C27" s="57" t="s">
        <v>213</v>
      </c>
      <c r="D27" s="9" t="s">
        <v>52</v>
      </c>
      <c r="E27" s="8" t="s">
        <v>212</v>
      </c>
      <c r="F27" s="9" t="s">
        <v>194</v>
      </c>
      <c r="G27" s="8" t="s">
        <v>211</v>
      </c>
      <c r="H27" s="9" t="s">
        <v>70</v>
      </c>
      <c r="I27" s="8" t="s">
        <v>210</v>
      </c>
      <c r="J27" s="9" t="s">
        <v>134</v>
      </c>
      <c r="K27" s="8" t="s">
        <v>209</v>
      </c>
      <c r="L27" s="9" t="s">
        <v>191</v>
      </c>
      <c r="M27" s="8" t="s">
        <v>208</v>
      </c>
      <c r="N27" s="9" t="s">
        <v>67</v>
      </c>
      <c r="O27" s="8" t="s">
        <v>207</v>
      </c>
      <c r="P27" s="9"/>
      <c r="Q27" s="8"/>
      <c r="R27" s="9"/>
      <c r="S27" s="8"/>
    </row>
    <row r="28" spans="1:19" ht="13.5" customHeight="1" x14ac:dyDescent="0.2">
      <c r="A28" s="86"/>
      <c r="B28" s="73"/>
      <c r="C28" s="74"/>
      <c r="D28" s="9" t="s">
        <v>185</v>
      </c>
      <c r="E28" s="45"/>
      <c r="F28" s="9" t="s">
        <v>206</v>
      </c>
      <c r="G28" s="45"/>
      <c r="H28" s="9" t="s">
        <v>183</v>
      </c>
      <c r="I28" s="45"/>
      <c r="J28" s="9" t="s">
        <v>205</v>
      </c>
      <c r="K28" s="45"/>
      <c r="L28" s="9" t="s">
        <v>204</v>
      </c>
      <c r="M28" s="45"/>
      <c r="N28" s="9" t="s">
        <v>141</v>
      </c>
      <c r="O28" s="45"/>
      <c r="P28" s="47"/>
      <c r="Q28" s="45"/>
      <c r="R28" s="47"/>
      <c r="S28" s="45"/>
    </row>
    <row r="29" spans="1:19" ht="13.5" customHeight="1" x14ac:dyDescent="0.2">
      <c r="A29" s="86"/>
      <c r="B29" s="73"/>
      <c r="C29" s="74"/>
      <c r="D29" s="9" t="s">
        <v>203</v>
      </c>
      <c r="E29" s="45"/>
      <c r="F29" s="9" t="s">
        <v>171</v>
      </c>
      <c r="G29" s="45"/>
      <c r="H29" s="9" t="s">
        <v>202</v>
      </c>
      <c r="I29" s="45"/>
      <c r="J29" s="9" t="s">
        <v>179</v>
      </c>
      <c r="K29" s="45"/>
      <c r="L29" s="9" t="s">
        <v>175</v>
      </c>
      <c r="M29" s="45"/>
      <c r="N29" s="9" t="s">
        <v>167</v>
      </c>
      <c r="O29" s="45"/>
      <c r="P29" s="47"/>
      <c r="Q29" s="45"/>
      <c r="R29" s="47"/>
      <c r="S29" s="45"/>
    </row>
    <row r="30" spans="1:19" ht="13.5" customHeight="1" x14ac:dyDescent="0.2">
      <c r="A30" s="86"/>
      <c r="B30" s="73"/>
      <c r="C30" s="74"/>
      <c r="D30" s="9" t="s">
        <v>178</v>
      </c>
      <c r="E30" s="45"/>
      <c r="F30" s="9" t="s">
        <v>164</v>
      </c>
      <c r="G30" s="45"/>
      <c r="H30" s="9" t="s">
        <v>201</v>
      </c>
      <c r="I30" s="45"/>
      <c r="J30" s="9" t="s">
        <v>148</v>
      </c>
      <c r="K30" s="45"/>
      <c r="L30" s="9" t="s">
        <v>169</v>
      </c>
      <c r="M30" s="45"/>
      <c r="N30" s="9" t="s">
        <v>160</v>
      </c>
      <c r="O30" s="45"/>
      <c r="P30" s="47"/>
      <c r="Q30" s="45"/>
      <c r="R30" s="47"/>
      <c r="S30" s="45"/>
    </row>
    <row r="31" spans="1:19" ht="13.5" customHeight="1" x14ac:dyDescent="0.2">
      <c r="A31" s="86"/>
      <c r="B31" s="56"/>
      <c r="C31" s="58"/>
      <c r="D31" s="5" t="s">
        <v>139</v>
      </c>
      <c r="E31" s="46"/>
      <c r="F31" s="5" t="s">
        <v>177</v>
      </c>
      <c r="G31" s="46"/>
      <c r="H31" s="5" t="s">
        <v>200</v>
      </c>
      <c r="I31" s="46"/>
      <c r="J31" s="5" t="s">
        <v>166</v>
      </c>
      <c r="K31" s="46"/>
      <c r="L31" s="5" t="s">
        <v>199</v>
      </c>
      <c r="M31" s="46"/>
      <c r="N31" s="5" t="s">
        <v>180</v>
      </c>
      <c r="O31" s="46"/>
      <c r="P31" s="48"/>
      <c r="Q31" s="46"/>
      <c r="R31" s="48"/>
      <c r="S31" s="46"/>
    </row>
    <row r="32" spans="1:19" ht="15" customHeight="1" x14ac:dyDescent="0.2">
      <c r="A32" s="86"/>
      <c r="B32" s="55">
        <v>44458</v>
      </c>
      <c r="C32" s="57" t="s">
        <v>198</v>
      </c>
      <c r="D32" s="9" t="s">
        <v>134</v>
      </c>
      <c r="E32" s="8" t="s">
        <v>197</v>
      </c>
      <c r="F32" s="9" t="s">
        <v>54</v>
      </c>
      <c r="G32" s="8" t="s">
        <v>196</v>
      </c>
      <c r="H32" s="9" t="s">
        <v>52</v>
      </c>
      <c r="I32" s="8" t="s">
        <v>195</v>
      </c>
      <c r="J32" s="9" t="s">
        <v>194</v>
      </c>
      <c r="K32" s="8" t="s">
        <v>193</v>
      </c>
      <c r="L32" s="9" t="s">
        <v>70</v>
      </c>
      <c r="M32" s="8" t="s">
        <v>192</v>
      </c>
      <c r="N32" s="9" t="s">
        <v>191</v>
      </c>
      <c r="O32" s="8" t="s">
        <v>190</v>
      </c>
      <c r="P32" s="9" t="s">
        <v>135</v>
      </c>
      <c r="Q32" s="8" t="s">
        <v>189</v>
      </c>
      <c r="R32" s="9" t="s">
        <v>67</v>
      </c>
      <c r="S32" s="8" t="s">
        <v>188</v>
      </c>
    </row>
    <row r="33" spans="1:19" ht="13.5" customHeight="1" x14ac:dyDescent="0.2">
      <c r="A33" s="86"/>
      <c r="B33" s="73"/>
      <c r="C33" s="74"/>
      <c r="D33" s="9" t="s">
        <v>187</v>
      </c>
      <c r="E33" s="45"/>
      <c r="F33" s="9" t="s">
        <v>186</v>
      </c>
      <c r="G33" s="45"/>
      <c r="H33" s="9" t="s">
        <v>185</v>
      </c>
      <c r="I33" s="45"/>
      <c r="J33" s="9" t="s">
        <v>184</v>
      </c>
      <c r="K33" s="45"/>
      <c r="L33" s="9" t="s">
        <v>183</v>
      </c>
      <c r="M33" s="45"/>
      <c r="N33" s="9" t="s">
        <v>182</v>
      </c>
      <c r="O33" s="45"/>
      <c r="P33" s="9" t="s">
        <v>181</v>
      </c>
      <c r="Q33" s="45"/>
      <c r="R33" s="9" t="s">
        <v>180</v>
      </c>
      <c r="S33" s="45"/>
    </row>
    <row r="34" spans="1:19" ht="13.5" customHeight="1" x14ac:dyDescent="0.2">
      <c r="A34" s="86"/>
      <c r="B34" s="73"/>
      <c r="C34" s="74"/>
      <c r="D34" s="9" t="s">
        <v>179</v>
      </c>
      <c r="E34" s="45"/>
      <c r="F34" s="9" t="s">
        <v>146</v>
      </c>
      <c r="G34" s="45"/>
      <c r="H34" s="9" t="s">
        <v>178</v>
      </c>
      <c r="I34" s="45"/>
      <c r="J34" s="9" t="s">
        <v>177</v>
      </c>
      <c r="K34" s="45"/>
      <c r="L34" s="9" t="s">
        <v>176</v>
      </c>
      <c r="M34" s="45"/>
      <c r="N34" s="9" t="s">
        <v>175</v>
      </c>
      <c r="O34" s="45"/>
      <c r="P34" s="9" t="s">
        <v>143</v>
      </c>
      <c r="Q34" s="45"/>
      <c r="R34" s="9" t="s">
        <v>141</v>
      </c>
      <c r="S34" s="45"/>
    </row>
    <row r="35" spans="1:19" ht="13.5" customHeight="1" x14ac:dyDescent="0.2">
      <c r="A35" s="86"/>
      <c r="B35" s="73"/>
      <c r="C35" s="74"/>
      <c r="D35" s="9" t="s">
        <v>174</v>
      </c>
      <c r="E35" s="45"/>
      <c r="F35" s="9" t="s">
        <v>173</v>
      </c>
      <c r="G35" s="45"/>
      <c r="H35" s="9" t="s">
        <v>172</v>
      </c>
      <c r="I35" s="45"/>
      <c r="J35" s="9" t="s">
        <v>171</v>
      </c>
      <c r="K35" s="45"/>
      <c r="L35" s="9" t="s">
        <v>170</v>
      </c>
      <c r="M35" s="45"/>
      <c r="N35" s="9" t="s">
        <v>169</v>
      </c>
      <c r="O35" s="45"/>
      <c r="P35" s="9" t="s">
        <v>168</v>
      </c>
      <c r="Q35" s="45"/>
      <c r="R35" s="9" t="s">
        <v>167</v>
      </c>
      <c r="S35" s="45"/>
    </row>
    <row r="36" spans="1:19" ht="13.5" customHeight="1" x14ac:dyDescent="0.2">
      <c r="A36" s="86"/>
      <c r="B36" s="56"/>
      <c r="C36" s="58"/>
      <c r="D36" s="5" t="s">
        <v>166</v>
      </c>
      <c r="E36" s="46"/>
      <c r="F36" s="5" t="s">
        <v>165</v>
      </c>
      <c r="G36" s="46"/>
      <c r="H36" s="5" t="s">
        <v>139</v>
      </c>
      <c r="I36" s="46"/>
      <c r="J36" s="5" t="s">
        <v>164</v>
      </c>
      <c r="K36" s="46"/>
      <c r="L36" s="5" t="s">
        <v>163</v>
      </c>
      <c r="M36" s="46"/>
      <c r="N36" s="5" t="s">
        <v>162</v>
      </c>
      <c r="O36" s="46"/>
      <c r="P36" s="5" t="s">
        <v>161</v>
      </c>
      <c r="Q36" s="46"/>
      <c r="R36" s="5" t="s">
        <v>160</v>
      </c>
      <c r="S36" s="46"/>
    </row>
    <row r="37" spans="1:19" ht="15" customHeight="1" x14ac:dyDescent="0.2">
      <c r="A37" s="86"/>
      <c r="B37" s="55">
        <v>44458</v>
      </c>
      <c r="C37" s="57" t="s">
        <v>24</v>
      </c>
      <c r="D37" s="9" t="s">
        <v>159</v>
      </c>
      <c r="E37" s="8" t="s">
        <v>158</v>
      </c>
      <c r="F37" s="9" t="s">
        <v>157</v>
      </c>
      <c r="G37" s="8" t="s">
        <v>156</v>
      </c>
      <c r="H37" s="9" t="s">
        <v>56</v>
      </c>
      <c r="I37" s="8" t="s">
        <v>21</v>
      </c>
      <c r="J37" s="9" t="s">
        <v>155</v>
      </c>
      <c r="K37" s="8" t="s">
        <v>22</v>
      </c>
      <c r="L37" s="9"/>
      <c r="M37" s="8"/>
      <c r="N37" s="9"/>
      <c r="O37" s="8"/>
      <c r="P37" s="9"/>
      <c r="Q37" s="8"/>
      <c r="R37" s="9"/>
      <c r="S37" s="8"/>
    </row>
    <row r="38" spans="1:19" ht="15" customHeight="1" x14ac:dyDescent="0.2">
      <c r="A38" s="86"/>
      <c r="B38" s="56"/>
      <c r="C38" s="58"/>
      <c r="D38" s="5" t="s">
        <v>54</v>
      </c>
      <c r="E38" s="4"/>
      <c r="F38" s="5" t="s">
        <v>54</v>
      </c>
      <c r="G38" s="4"/>
      <c r="H38" s="5" t="s">
        <v>52</v>
      </c>
      <c r="I38" s="4"/>
      <c r="J38" s="5" t="s">
        <v>68</v>
      </c>
      <c r="K38" s="4"/>
      <c r="L38" s="5"/>
      <c r="M38" s="4"/>
      <c r="N38" s="5"/>
      <c r="O38" s="4"/>
      <c r="P38" s="5"/>
      <c r="Q38" s="4"/>
      <c r="R38" s="5"/>
      <c r="S38" s="4"/>
    </row>
    <row r="39" spans="1:19" ht="15" customHeight="1" x14ac:dyDescent="0.2">
      <c r="A39" s="86"/>
      <c r="B39" s="55">
        <v>44457</v>
      </c>
      <c r="C39" s="57" t="s">
        <v>154</v>
      </c>
      <c r="D39" s="9" t="s">
        <v>153</v>
      </c>
      <c r="E39" s="8" t="s">
        <v>152</v>
      </c>
      <c r="F39" s="9" t="s">
        <v>62</v>
      </c>
      <c r="G39" s="8" t="s">
        <v>151</v>
      </c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8"/>
    </row>
    <row r="40" spans="1:19" ht="15" customHeight="1" x14ac:dyDescent="0.2">
      <c r="A40" s="86"/>
      <c r="B40" s="56"/>
      <c r="C40" s="58"/>
      <c r="D40" s="5" t="s">
        <v>54</v>
      </c>
      <c r="E40" s="4"/>
      <c r="F40" s="5" t="s">
        <v>54</v>
      </c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5"/>
      <c r="S40" s="4"/>
    </row>
    <row r="41" spans="1:19" ht="15" customHeight="1" x14ac:dyDescent="0.2">
      <c r="A41" s="86"/>
      <c r="B41" s="55">
        <v>44457</v>
      </c>
      <c r="C41" s="57" t="s">
        <v>46</v>
      </c>
      <c r="D41" s="9" t="s">
        <v>150</v>
      </c>
      <c r="E41" s="8" t="s">
        <v>149</v>
      </c>
      <c r="F41" s="9" t="s">
        <v>148</v>
      </c>
      <c r="G41" s="8" t="s">
        <v>147</v>
      </c>
      <c r="H41" s="9" t="s">
        <v>146</v>
      </c>
      <c r="I41" s="8" t="s">
        <v>145</v>
      </c>
      <c r="J41" s="9" t="s">
        <v>126</v>
      </c>
      <c r="K41" s="8" t="s">
        <v>144</v>
      </c>
      <c r="L41" s="9" t="s">
        <v>143</v>
      </c>
      <c r="M41" s="8" t="s">
        <v>142</v>
      </c>
      <c r="N41" s="9" t="s">
        <v>141</v>
      </c>
      <c r="O41" s="8" t="s">
        <v>140</v>
      </c>
      <c r="P41" s="9" t="s">
        <v>139</v>
      </c>
      <c r="Q41" s="8" t="s">
        <v>138</v>
      </c>
      <c r="R41" s="9" t="s">
        <v>137</v>
      </c>
      <c r="S41" s="8" t="s">
        <v>136</v>
      </c>
    </row>
    <row r="42" spans="1:19" ht="15" customHeight="1" x14ac:dyDescent="0.2">
      <c r="A42" s="86"/>
      <c r="B42" s="56"/>
      <c r="C42" s="58"/>
      <c r="D42" s="5" t="s">
        <v>68</v>
      </c>
      <c r="E42" s="4"/>
      <c r="F42" s="5" t="s">
        <v>134</v>
      </c>
      <c r="G42" s="4"/>
      <c r="H42" s="5" t="s">
        <v>54</v>
      </c>
      <c r="I42" s="4"/>
      <c r="J42" s="5" t="s">
        <v>54</v>
      </c>
      <c r="K42" s="4"/>
      <c r="L42" s="5" t="s">
        <v>135</v>
      </c>
      <c r="M42" s="4"/>
      <c r="N42" s="5" t="s">
        <v>67</v>
      </c>
      <c r="O42" s="4"/>
      <c r="P42" s="5" t="s">
        <v>52</v>
      </c>
      <c r="Q42" s="4"/>
      <c r="R42" s="5" t="s">
        <v>134</v>
      </c>
      <c r="S42" s="4"/>
    </row>
    <row r="43" spans="1:19" ht="15" customHeight="1" x14ac:dyDescent="0.2">
      <c r="A43" s="86"/>
      <c r="B43" s="55">
        <v>44458</v>
      </c>
      <c r="C43" s="57" t="s">
        <v>133</v>
      </c>
      <c r="D43" s="9" t="s">
        <v>132</v>
      </c>
      <c r="E43" s="8" t="s">
        <v>131</v>
      </c>
      <c r="F43" s="9" t="s">
        <v>72</v>
      </c>
      <c r="G43" s="8" t="s">
        <v>130</v>
      </c>
      <c r="H43" s="9" t="s">
        <v>129</v>
      </c>
      <c r="I43" s="8" t="s">
        <v>128</v>
      </c>
      <c r="J43" s="9" t="s">
        <v>60</v>
      </c>
      <c r="K43" s="8" t="s">
        <v>127</v>
      </c>
      <c r="L43" s="9" t="s">
        <v>126</v>
      </c>
      <c r="M43" s="8" t="s">
        <v>125</v>
      </c>
      <c r="N43" s="9" t="s">
        <v>124</v>
      </c>
      <c r="O43" s="8" t="s">
        <v>123</v>
      </c>
      <c r="P43" s="9"/>
      <c r="Q43" s="8"/>
      <c r="R43" s="9"/>
      <c r="S43" s="8"/>
    </row>
    <row r="44" spans="1:19" ht="15" customHeight="1" x14ac:dyDescent="0.2">
      <c r="A44" s="86"/>
      <c r="B44" s="56"/>
      <c r="C44" s="58"/>
      <c r="D44" s="5" t="s">
        <v>67</v>
      </c>
      <c r="E44" s="4"/>
      <c r="F44" s="5" t="s">
        <v>65</v>
      </c>
      <c r="G44" s="4"/>
      <c r="H44" s="5" t="s">
        <v>122</v>
      </c>
      <c r="I44" s="4"/>
      <c r="J44" s="5" t="s">
        <v>54</v>
      </c>
      <c r="K44" s="4"/>
      <c r="L44" s="5" t="s">
        <v>54</v>
      </c>
      <c r="M44" s="4"/>
      <c r="N44" s="5" t="s">
        <v>67</v>
      </c>
      <c r="O44" s="4"/>
      <c r="P44" s="5"/>
      <c r="Q44" s="4"/>
      <c r="R44" s="5"/>
      <c r="S44" s="4"/>
    </row>
    <row r="45" spans="1:19" ht="15" customHeight="1" x14ac:dyDescent="0.2">
      <c r="A45" s="86"/>
      <c r="B45" s="55">
        <v>44457</v>
      </c>
      <c r="C45" s="57" t="s">
        <v>8</v>
      </c>
      <c r="D45" s="9" t="s">
        <v>93</v>
      </c>
      <c r="E45" s="8" t="s">
        <v>121</v>
      </c>
      <c r="F45" s="9" t="s">
        <v>120</v>
      </c>
      <c r="G45" s="8" t="s">
        <v>119</v>
      </c>
      <c r="H45" s="9" t="s">
        <v>107</v>
      </c>
      <c r="I45" s="8" t="s">
        <v>118</v>
      </c>
      <c r="J45" s="9" t="s">
        <v>117</v>
      </c>
      <c r="K45" s="8" t="s">
        <v>116</v>
      </c>
      <c r="L45" s="9" t="s">
        <v>115</v>
      </c>
      <c r="M45" s="8" t="s">
        <v>114</v>
      </c>
      <c r="N45" s="9" t="s">
        <v>84</v>
      </c>
      <c r="O45" s="8" t="s">
        <v>113</v>
      </c>
      <c r="P45" s="9" t="s">
        <v>105</v>
      </c>
      <c r="Q45" s="8" t="s">
        <v>112</v>
      </c>
      <c r="R45" s="9" t="s">
        <v>111</v>
      </c>
      <c r="S45" s="8" t="s">
        <v>110</v>
      </c>
    </row>
    <row r="46" spans="1:19" ht="15" customHeight="1" x14ac:dyDescent="0.2">
      <c r="A46" s="86"/>
      <c r="B46" s="56"/>
      <c r="C46" s="58"/>
      <c r="D46" s="5" t="s">
        <v>52</v>
      </c>
      <c r="E46" s="4"/>
      <c r="F46" s="5" t="s">
        <v>67</v>
      </c>
      <c r="G46" s="4"/>
      <c r="H46" s="5" t="s">
        <v>67</v>
      </c>
      <c r="I46" s="4"/>
      <c r="J46" s="5" t="s">
        <v>53</v>
      </c>
      <c r="K46" s="4"/>
      <c r="L46" s="5" t="s">
        <v>66</v>
      </c>
      <c r="M46" s="4"/>
      <c r="N46" s="5" t="s">
        <v>70</v>
      </c>
      <c r="O46" s="4"/>
      <c r="P46" s="5" t="s">
        <v>70</v>
      </c>
      <c r="Q46" s="4"/>
      <c r="R46" s="5" t="s">
        <v>53</v>
      </c>
      <c r="S46" s="4"/>
    </row>
    <row r="47" spans="1:19" ht="15" customHeight="1" x14ac:dyDescent="0.2">
      <c r="A47" s="86"/>
      <c r="B47" s="55">
        <v>44458</v>
      </c>
      <c r="C47" s="57" t="s">
        <v>9</v>
      </c>
      <c r="D47" s="9" t="s">
        <v>82</v>
      </c>
      <c r="E47" s="8" t="s">
        <v>109</v>
      </c>
      <c r="F47" s="9" t="s">
        <v>86</v>
      </c>
      <c r="G47" s="8" t="s">
        <v>108</v>
      </c>
      <c r="H47" s="9" t="s">
        <v>107</v>
      </c>
      <c r="I47" s="8" t="s">
        <v>106</v>
      </c>
      <c r="J47" s="9" t="s">
        <v>105</v>
      </c>
      <c r="K47" s="8" t="s">
        <v>104</v>
      </c>
      <c r="L47" s="9" t="s">
        <v>103</v>
      </c>
      <c r="M47" s="8" t="s">
        <v>102</v>
      </c>
      <c r="N47" s="9" t="s">
        <v>101</v>
      </c>
      <c r="O47" s="8" t="s">
        <v>100</v>
      </c>
      <c r="P47" s="9"/>
      <c r="Q47" s="8"/>
      <c r="R47" s="9"/>
      <c r="S47" s="8"/>
    </row>
    <row r="48" spans="1:19" ht="15" customHeight="1" x14ac:dyDescent="0.2">
      <c r="A48" s="86"/>
      <c r="B48" s="56"/>
      <c r="C48" s="58"/>
      <c r="D48" s="5" t="s">
        <v>67</v>
      </c>
      <c r="E48" s="4"/>
      <c r="F48" s="5" t="s">
        <v>52</v>
      </c>
      <c r="G48" s="4"/>
      <c r="H48" s="5" t="s">
        <v>67</v>
      </c>
      <c r="I48" s="4"/>
      <c r="J48" s="5" t="s">
        <v>70</v>
      </c>
      <c r="K48" s="4"/>
      <c r="L48" s="5" t="s">
        <v>99</v>
      </c>
      <c r="M48" s="4"/>
      <c r="N48" s="5" t="s">
        <v>70</v>
      </c>
      <c r="O48" s="4"/>
      <c r="P48" s="5"/>
      <c r="Q48" s="4"/>
      <c r="R48" s="5"/>
      <c r="S48" s="4"/>
    </row>
    <row r="49" spans="1:19" ht="15" customHeight="1" x14ac:dyDescent="0.2">
      <c r="A49" s="86"/>
      <c r="B49" s="55">
        <v>44457</v>
      </c>
      <c r="C49" s="57" t="s">
        <v>10</v>
      </c>
      <c r="D49" s="9" t="s">
        <v>98</v>
      </c>
      <c r="E49" s="8" t="s">
        <v>97</v>
      </c>
      <c r="F49" s="9" t="s">
        <v>96</v>
      </c>
      <c r="G49" s="8" t="s">
        <v>94</v>
      </c>
      <c r="H49" s="9" t="s">
        <v>95</v>
      </c>
      <c r="I49" s="8" t="s">
        <v>94</v>
      </c>
      <c r="J49" s="9" t="s">
        <v>93</v>
      </c>
      <c r="K49" s="8" t="s">
        <v>92</v>
      </c>
      <c r="L49" s="9" t="s">
        <v>91</v>
      </c>
      <c r="M49" s="8" t="s">
        <v>90</v>
      </c>
      <c r="N49" s="9" t="s">
        <v>89</v>
      </c>
      <c r="O49" s="8" t="s">
        <v>88</v>
      </c>
      <c r="P49" s="9"/>
      <c r="Q49" s="8"/>
      <c r="R49" s="9"/>
      <c r="S49" s="8"/>
    </row>
    <row r="50" spans="1:19" ht="15" customHeight="1" x14ac:dyDescent="0.2">
      <c r="A50" s="86"/>
      <c r="B50" s="56"/>
      <c r="C50" s="58"/>
      <c r="D50" s="5" t="s">
        <v>69</v>
      </c>
      <c r="E50" s="4"/>
      <c r="F50" s="5" t="s">
        <v>69</v>
      </c>
      <c r="G50" s="4"/>
      <c r="H50" s="5" t="s">
        <v>87</v>
      </c>
      <c r="I50" s="4"/>
      <c r="J50" s="5" t="s">
        <v>52</v>
      </c>
      <c r="K50" s="4"/>
      <c r="L50" s="5" t="s">
        <v>65</v>
      </c>
      <c r="M50" s="4"/>
      <c r="N50" s="5" t="s">
        <v>65</v>
      </c>
      <c r="O50" s="4"/>
      <c r="P50" s="5"/>
      <c r="Q50" s="4"/>
      <c r="R50" s="5"/>
      <c r="S50" s="4"/>
    </row>
    <row r="51" spans="1:19" ht="15" customHeight="1" x14ac:dyDescent="0.2">
      <c r="A51" s="86"/>
      <c r="B51" s="55">
        <v>44458</v>
      </c>
      <c r="C51" s="57" t="s">
        <v>11</v>
      </c>
      <c r="D51" s="9" t="s">
        <v>86</v>
      </c>
      <c r="E51" s="8" t="s">
        <v>85</v>
      </c>
      <c r="F51" s="9" t="s">
        <v>84</v>
      </c>
      <c r="G51" s="8" t="s">
        <v>83</v>
      </c>
      <c r="H51" s="9" t="s">
        <v>82</v>
      </c>
      <c r="I51" s="8" t="s">
        <v>81</v>
      </c>
      <c r="J51" s="9" t="s">
        <v>80</v>
      </c>
      <c r="K51" s="8" t="s">
        <v>79</v>
      </c>
      <c r="L51" s="9" t="s">
        <v>78</v>
      </c>
      <c r="M51" s="8" t="s">
        <v>77</v>
      </c>
      <c r="N51" s="9" t="s">
        <v>76</v>
      </c>
      <c r="O51" s="8" t="s">
        <v>75</v>
      </c>
      <c r="P51" s="9" t="s">
        <v>74</v>
      </c>
      <c r="Q51" s="8" t="s">
        <v>73</v>
      </c>
      <c r="R51" s="9" t="s">
        <v>72</v>
      </c>
      <c r="S51" s="8" t="s">
        <v>71</v>
      </c>
    </row>
    <row r="52" spans="1:19" ht="15" customHeight="1" x14ac:dyDescent="0.2">
      <c r="A52" s="86"/>
      <c r="B52" s="56"/>
      <c r="C52" s="58"/>
      <c r="D52" s="5" t="s">
        <v>52</v>
      </c>
      <c r="E52" s="4"/>
      <c r="F52" s="5" t="s">
        <v>70</v>
      </c>
      <c r="G52" s="4"/>
      <c r="H52" s="5" t="s">
        <v>67</v>
      </c>
      <c r="I52" s="4"/>
      <c r="J52" s="5" t="s">
        <v>69</v>
      </c>
      <c r="K52" s="4"/>
      <c r="L52" s="5" t="s">
        <v>68</v>
      </c>
      <c r="M52" s="4"/>
      <c r="N52" s="5" t="s">
        <v>67</v>
      </c>
      <c r="O52" s="4"/>
      <c r="P52" s="5" t="s">
        <v>66</v>
      </c>
      <c r="Q52" s="4"/>
      <c r="R52" s="5" t="s">
        <v>65</v>
      </c>
      <c r="S52" s="4"/>
    </row>
    <row r="53" spans="1:19" ht="15" customHeight="1" x14ac:dyDescent="0.2">
      <c r="A53" s="86"/>
      <c r="B53" s="57" t="s">
        <v>64</v>
      </c>
      <c r="C53" s="57" t="s">
        <v>63</v>
      </c>
      <c r="D53" s="9" t="s">
        <v>62</v>
      </c>
      <c r="E53" s="8" t="s">
        <v>61</v>
      </c>
      <c r="F53" s="9" t="s">
        <v>60</v>
      </c>
      <c r="G53" s="8" t="s">
        <v>59</v>
      </c>
      <c r="H53" s="9" t="s">
        <v>58</v>
      </c>
      <c r="I53" s="8" t="s">
        <v>57</v>
      </c>
      <c r="J53" s="9" t="s">
        <v>56</v>
      </c>
      <c r="K53" s="8" t="s">
        <v>55</v>
      </c>
      <c r="L53" s="9"/>
      <c r="M53" s="8"/>
      <c r="N53" s="9"/>
      <c r="O53" s="8"/>
      <c r="P53" s="9"/>
      <c r="Q53" s="8"/>
      <c r="R53" s="9"/>
      <c r="S53" s="8"/>
    </row>
    <row r="54" spans="1:19" ht="15" customHeight="1" x14ac:dyDescent="0.2">
      <c r="A54" s="86"/>
      <c r="B54" s="75"/>
      <c r="C54" s="75"/>
      <c r="D54" s="7" t="s">
        <v>54</v>
      </c>
      <c r="E54" s="6"/>
      <c r="F54" s="7" t="s">
        <v>54</v>
      </c>
      <c r="G54" s="6"/>
      <c r="H54" s="7" t="s">
        <v>53</v>
      </c>
      <c r="I54" s="6"/>
      <c r="J54" s="7" t="s">
        <v>52</v>
      </c>
      <c r="K54" s="6"/>
      <c r="L54" s="5"/>
      <c r="M54" s="4"/>
      <c r="N54" s="5"/>
      <c r="O54" s="4"/>
      <c r="P54" s="5"/>
      <c r="Q54" s="4"/>
      <c r="R54" s="5"/>
      <c r="S54" s="4"/>
    </row>
    <row r="55" spans="1:19" x14ac:dyDescent="0.2">
      <c r="A55" s="86"/>
      <c r="B55" s="3">
        <v>44457</v>
      </c>
      <c r="C55" s="2" t="s">
        <v>51</v>
      </c>
      <c r="D55" s="76" t="s">
        <v>50</v>
      </c>
      <c r="E55" s="77"/>
      <c r="F55" s="76" t="s">
        <v>49</v>
      </c>
      <c r="G55" s="77"/>
      <c r="H55" s="76" t="s">
        <v>48</v>
      </c>
      <c r="I55" s="77"/>
      <c r="J55" s="76" t="s">
        <v>47</v>
      </c>
      <c r="K55" s="77"/>
      <c r="L55" s="78"/>
      <c r="M55" s="79"/>
      <c r="N55" s="78"/>
      <c r="O55" s="79"/>
      <c r="P55" s="78"/>
      <c r="Q55" s="79"/>
      <c r="R55" s="78"/>
      <c r="S55" s="79"/>
    </row>
    <row r="56" spans="1:19" x14ac:dyDescent="0.2">
      <c r="A56" s="86"/>
      <c r="B56" s="3">
        <v>44457</v>
      </c>
      <c r="C56" s="2" t="s">
        <v>46</v>
      </c>
      <c r="D56" s="76" t="s">
        <v>45</v>
      </c>
      <c r="E56" s="77"/>
      <c r="F56" s="76" t="s">
        <v>44</v>
      </c>
      <c r="G56" s="77"/>
      <c r="H56" s="76" t="s">
        <v>43</v>
      </c>
      <c r="I56" s="77"/>
      <c r="J56" s="76" t="s">
        <v>42</v>
      </c>
      <c r="K56" s="77"/>
      <c r="L56" s="76"/>
      <c r="M56" s="77"/>
      <c r="N56" s="76"/>
      <c r="O56" s="77"/>
      <c r="P56" s="76"/>
      <c r="Q56" s="77"/>
      <c r="R56" s="76"/>
      <c r="S56" s="77"/>
    </row>
    <row r="57" spans="1:19" x14ac:dyDescent="0.2">
      <c r="A57" s="86"/>
      <c r="B57" s="3">
        <v>44457</v>
      </c>
      <c r="C57" s="2" t="s">
        <v>8</v>
      </c>
      <c r="D57" s="76" t="s">
        <v>41</v>
      </c>
      <c r="E57" s="77"/>
      <c r="F57" s="76" t="s">
        <v>40</v>
      </c>
      <c r="G57" s="77"/>
      <c r="H57" s="76" t="s">
        <v>39</v>
      </c>
      <c r="I57" s="77"/>
      <c r="J57" s="76" t="s">
        <v>38</v>
      </c>
      <c r="K57" s="77"/>
      <c r="L57" s="76"/>
      <c r="M57" s="77"/>
      <c r="N57" s="76"/>
      <c r="O57" s="77"/>
      <c r="P57" s="76"/>
      <c r="Q57" s="77"/>
      <c r="R57" s="76"/>
      <c r="S57" s="77"/>
    </row>
    <row r="58" spans="1:19" x14ac:dyDescent="0.2">
      <c r="A58" s="86"/>
      <c r="B58" s="3">
        <v>44457</v>
      </c>
      <c r="C58" s="2" t="s">
        <v>37</v>
      </c>
      <c r="D58" s="76" t="s">
        <v>36</v>
      </c>
      <c r="E58" s="77"/>
      <c r="F58" s="76" t="s">
        <v>35</v>
      </c>
      <c r="G58" s="77"/>
      <c r="H58" s="76" t="s">
        <v>34</v>
      </c>
      <c r="I58" s="77"/>
      <c r="J58" s="76" t="s">
        <v>33</v>
      </c>
      <c r="K58" s="77"/>
      <c r="L58" s="76"/>
      <c r="M58" s="77"/>
      <c r="N58" s="76"/>
      <c r="O58" s="77"/>
      <c r="P58" s="76"/>
      <c r="Q58" s="77"/>
      <c r="R58" s="76"/>
      <c r="S58" s="77"/>
    </row>
    <row r="59" spans="1:19" x14ac:dyDescent="0.2">
      <c r="A59" s="86"/>
      <c r="B59" s="3">
        <v>44458</v>
      </c>
      <c r="C59" s="2" t="s">
        <v>5</v>
      </c>
      <c r="D59" s="76" t="s">
        <v>32</v>
      </c>
      <c r="E59" s="77"/>
      <c r="F59" s="76" t="s">
        <v>31</v>
      </c>
      <c r="G59" s="77"/>
      <c r="H59" s="76" t="s">
        <v>30</v>
      </c>
      <c r="I59" s="77"/>
      <c r="J59" s="76" t="s">
        <v>29</v>
      </c>
      <c r="K59" s="77"/>
      <c r="L59" s="76"/>
      <c r="M59" s="77"/>
      <c r="N59" s="76"/>
      <c r="O59" s="77"/>
      <c r="P59" s="76"/>
      <c r="Q59" s="77"/>
      <c r="R59" s="76"/>
      <c r="S59" s="77"/>
    </row>
    <row r="60" spans="1:19" x14ac:dyDescent="0.2">
      <c r="A60" s="86"/>
      <c r="B60" s="3">
        <v>44458</v>
      </c>
      <c r="C60" s="2" t="s">
        <v>11</v>
      </c>
      <c r="D60" s="76" t="s">
        <v>28</v>
      </c>
      <c r="E60" s="77"/>
      <c r="F60" s="76" t="s">
        <v>27</v>
      </c>
      <c r="G60" s="77"/>
      <c r="H60" s="76" t="s">
        <v>26</v>
      </c>
      <c r="I60" s="77"/>
      <c r="J60" s="76" t="s">
        <v>25</v>
      </c>
      <c r="K60" s="77"/>
      <c r="L60" s="76"/>
      <c r="M60" s="77"/>
      <c r="N60" s="76"/>
      <c r="O60" s="77"/>
      <c r="P60" s="76"/>
      <c r="Q60" s="77"/>
      <c r="R60" s="76"/>
      <c r="S60" s="77"/>
    </row>
    <row r="61" spans="1:19" x14ac:dyDescent="0.2">
      <c r="A61" s="86"/>
      <c r="B61" s="3">
        <v>44458</v>
      </c>
      <c r="C61" s="2" t="s">
        <v>24</v>
      </c>
      <c r="D61" s="76" t="s">
        <v>23</v>
      </c>
      <c r="E61" s="77"/>
      <c r="F61" s="76" t="s">
        <v>21</v>
      </c>
      <c r="G61" s="77"/>
      <c r="H61" s="76" t="s">
        <v>22</v>
      </c>
      <c r="I61" s="77"/>
      <c r="J61" s="76" t="s">
        <v>21</v>
      </c>
      <c r="K61" s="77"/>
      <c r="L61" s="76"/>
      <c r="M61" s="77"/>
      <c r="N61" s="76"/>
      <c r="O61" s="77"/>
      <c r="P61" s="76"/>
      <c r="Q61" s="77"/>
      <c r="R61" s="76"/>
      <c r="S61" s="77"/>
    </row>
    <row r="62" spans="1:19" ht="13.8" thickBot="1" x14ac:dyDescent="0.25">
      <c r="A62" s="86"/>
      <c r="B62" s="19">
        <v>44458</v>
      </c>
      <c r="C62" s="18" t="s">
        <v>20</v>
      </c>
      <c r="D62" s="81" t="s">
        <v>19</v>
      </c>
      <c r="E62" s="82"/>
      <c r="F62" s="81" t="s">
        <v>18</v>
      </c>
      <c r="G62" s="82"/>
      <c r="H62" s="81" t="s">
        <v>17</v>
      </c>
      <c r="I62" s="82"/>
      <c r="J62" s="81" t="s">
        <v>16</v>
      </c>
      <c r="K62" s="82"/>
      <c r="L62" s="81"/>
      <c r="M62" s="82"/>
      <c r="N62" s="81"/>
      <c r="O62" s="82"/>
      <c r="P62" s="81"/>
      <c r="Q62" s="82"/>
      <c r="R62" s="81"/>
      <c r="S62" s="82"/>
    </row>
    <row r="63" spans="1:19" ht="13.8" thickTop="1" x14ac:dyDescent="0.2">
      <c r="A63" s="86"/>
      <c r="B63" s="83" t="s">
        <v>617</v>
      </c>
      <c r="C63" s="15" t="s">
        <v>618</v>
      </c>
      <c r="D63" s="16" t="s">
        <v>623</v>
      </c>
      <c r="E63" s="17">
        <v>70</v>
      </c>
      <c r="F63" s="16" t="s">
        <v>622</v>
      </c>
      <c r="G63" s="17">
        <v>58</v>
      </c>
      <c r="H63" s="16" t="s">
        <v>625</v>
      </c>
      <c r="I63" s="17">
        <v>57</v>
      </c>
      <c r="J63" s="16" t="s">
        <v>626</v>
      </c>
      <c r="K63" s="17">
        <v>46</v>
      </c>
      <c r="L63" s="16" t="s">
        <v>627</v>
      </c>
      <c r="M63" s="17">
        <v>36</v>
      </c>
      <c r="N63" s="16" t="s">
        <v>628</v>
      </c>
      <c r="O63" s="17">
        <v>24</v>
      </c>
      <c r="P63" s="16" t="s">
        <v>629</v>
      </c>
      <c r="Q63" s="17">
        <v>21</v>
      </c>
      <c r="R63" s="16" t="s">
        <v>630</v>
      </c>
      <c r="S63" s="17">
        <v>20</v>
      </c>
    </row>
    <row r="64" spans="1:19" x14ac:dyDescent="0.2">
      <c r="A64" s="86"/>
      <c r="B64" s="84"/>
      <c r="C64" s="12" t="s">
        <v>619</v>
      </c>
      <c r="D64" s="14" t="s">
        <v>624</v>
      </c>
      <c r="E64" s="13">
        <v>47</v>
      </c>
      <c r="F64" s="14" t="s">
        <v>622</v>
      </c>
      <c r="G64" s="13">
        <v>31</v>
      </c>
      <c r="H64" s="14" t="s">
        <v>627</v>
      </c>
      <c r="I64" s="13">
        <v>31</v>
      </c>
      <c r="J64" s="14" t="s">
        <v>623</v>
      </c>
      <c r="K64" s="13">
        <v>25</v>
      </c>
      <c r="L64" s="14" t="s">
        <v>629</v>
      </c>
      <c r="M64" s="13">
        <v>21</v>
      </c>
      <c r="N64" s="14" t="s">
        <v>630</v>
      </c>
      <c r="O64" s="13">
        <v>20</v>
      </c>
      <c r="P64" s="14" t="s">
        <v>632</v>
      </c>
      <c r="Q64" s="13">
        <v>17</v>
      </c>
      <c r="R64" s="14" t="s">
        <v>626</v>
      </c>
      <c r="S64" s="13">
        <v>14</v>
      </c>
    </row>
    <row r="65" spans="1:19" x14ac:dyDescent="0.2">
      <c r="A65" s="86"/>
      <c r="B65" s="84"/>
      <c r="C65" s="12" t="s">
        <v>620</v>
      </c>
      <c r="D65" s="14" t="s">
        <v>623</v>
      </c>
      <c r="E65" s="13">
        <v>34</v>
      </c>
      <c r="F65" s="14" t="s">
        <v>626</v>
      </c>
      <c r="G65" s="13">
        <v>32</v>
      </c>
      <c r="H65" s="14" t="s">
        <v>622</v>
      </c>
      <c r="I65" s="13">
        <v>24</v>
      </c>
      <c r="J65" s="14" t="s">
        <v>628</v>
      </c>
      <c r="K65" s="13">
        <v>14</v>
      </c>
      <c r="L65" s="14" t="s">
        <v>633</v>
      </c>
      <c r="M65" s="13">
        <v>11</v>
      </c>
      <c r="N65" s="14" t="s">
        <v>625</v>
      </c>
      <c r="O65" s="13">
        <v>10</v>
      </c>
      <c r="P65" s="14" t="s">
        <v>634</v>
      </c>
      <c r="Q65" s="13">
        <v>8</v>
      </c>
      <c r="R65" s="14" t="s">
        <v>627</v>
      </c>
      <c r="S65" s="13">
        <v>5</v>
      </c>
    </row>
    <row r="66" spans="1:19" x14ac:dyDescent="0.2">
      <c r="A66" s="87"/>
      <c r="B66" s="84"/>
      <c r="C66" s="12" t="s">
        <v>621</v>
      </c>
      <c r="D66" s="14" t="s">
        <v>623</v>
      </c>
      <c r="E66" s="13">
        <v>11</v>
      </c>
      <c r="F66" s="14" t="s">
        <v>631</v>
      </c>
      <c r="G66" s="13">
        <v>4</v>
      </c>
      <c r="H66" s="14" t="s">
        <v>622</v>
      </c>
      <c r="I66" s="13">
        <v>3</v>
      </c>
      <c r="J66" s="14"/>
      <c r="K66" s="13"/>
      <c r="L66" s="14"/>
      <c r="M66" s="13"/>
      <c r="N66" s="14"/>
      <c r="O66" s="13"/>
      <c r="P66" s="14"/>
      <c r="Q66" s="13"/>
      <c r="R66" s="14"/>
      <c r="S66" s="13"/>
    </row>
    <row r="67" spans="1:19" x14ac:dyDescent="0.2">
      <c r="A67" s="80" t="s">
        <v>15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</sheetData>
  <mergeCells count="151">
    <mergeCell ref="L60:M60"/>
    <mergeCell ref="N60:O60"/>
    <mergeCell ref="P60:Q60"/>
    <mergeCell ref="A67:S67"/>
    <mergeCell ref="P61:Q61"/>
    <mergeCell ref="R61:S61"/>
    <mergeCell ref="D62:E62"/>
    <mergeCell ref="F62:G62"/>
    <mergeCell ref="H62:I62"/>
    <mergeCell ref="J62:K62"/>
    <mergeCell ref="L62:M62"/>
    <mergeCell ref="N62:O62"/>
    <mergeCell ref="P62:Q62"/>
    <mergeCell ref="B63:B66"/>
    <mergeCell ref="A7:A66"/>
    <mergeCell ref="R62:S62"/>
    <mergeCell ref="D61:E61"/>
    <mergeCell ref="F61:G61"/>
    <mergeCell ref="H61:I61"/>
    <mergeCell ref="J61:K61"/>
    <mergeCell ref="L61:M61"/>
    <mergeCell ref="N61:O61"/>
    <mergeCell ref="D59:E59"/>
    <mergeCell ref="F59:G59"/>
    <mergeCell ref="H59:I59"/>
    <mergeCell ref="J59:K59"/>
    <mergeCell ref="L59:M59"/>
    <mergeCell ref="R60:S60"/>
    <mergeCell ref="D57:E57"/>
    <mergeCell ref="F57:G57"/>
    <mergeCell ref="H57:I57"/>
    <mergeCell ref="J57:K57"/>
    <mergeCell ref="L57:M57"/>
    <mergeCell ref="N57:O57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N59:O59"/>
    <mergeCell ref="P59:Q59"/>
    <mergeCell ref="R59:S59"/>
    <mergeCell ref="D60:E60"/>
    <mergeCell ref="F60:G60"/>
    <mergeCell ref="H60:I60"/>
    <mergeCell ref="J60:K60"/>
    <mergeCell ref="J55:K55"/>
    <mergeCell ref="L55:M55"/>
    <mergeCell ref="N55:O55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B51:B52"/>
    <mergeCell ref="C51:C52"/>
    <mergeCell ref="B53:B54"/>
    <mergeCell ref="C53:C54"/>
    <mergeCell ref="D55:E55"/>
    <mergeCell ref="F55:G55"/>
    <mergeCell ref="H55:I55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27:B31"/>
    <mergeCell ref="C27:C31"/>
    <mergeCell ref="B32:B36"/>
    <mergeCell ref="C32:C36"/>
    <mergeCell ref="B37:B38"/>
    <mergeCell ref="C37:C38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D6:E6"/>
    <mergeCell ref="F6:G6"/>
    <mergeCell ref="B11:B12"/>
    <mergeCell ref="C11:C12"/>
    <mergeCell ref="B13:B14"/>
    <mergeCell ref="C13:C14"/>
    <mergeCell ref="H6:I6"/>
    <mergeCell ref="J6:K6"/>
    <mergeCell ref="L6:M6"/>
    <mergeCell ref="N6:O6"/>
    <mergeCell ref="P3:Q3"/>
    <mergeCell ref="R3:S3"/>
    <mergeCell ref="P6:Q6"/>
    <mergeCell ref="R6:S6"/>
    <mergeCell ref="B7:B8"/>
    <mergeCell ref="C7:C8"/>
    <mergeCell ref="A2:B3"/>
    <mergeCell ref="C2:J3"/>
    <mergeCell ref="K2:L2"/>
    <mergeCell ref="M2:O2"/>
    <mergeCell ref="P2:Q2"/>
    <mergeCell ref="R2:S2"/>
    <mergeCell ref="K3:L3"/>
    <mergeCell ref="M3:O3"/>
    <mergeCell ref="A4:B4"/>
    <mergeCell ref="C4:J4"/>
    <mergeCell ref="K4:L4"/>
    <mergeCell ref="M4:O4"/>
    <mergeCell ref="P4:Q4"/>
    <mergeCell ref="R4:S4"/>
    <mergeCell ref="S28:S31"/>
    <mergeCell ref="E33:E36"/>
    <mergeCell ref="G33:G36"/>
    <mergeCell ref="I33:I36"/>
    <mergeCell ref="K33:K36"/>
    <mergeCell ref="M33:M36"/>
    <mergeCell ref="O33:O36"/>
    <mergeCell ref="Q33:Q36"/>
    <mergeCell ref="S33:S36"/>
    <mergeCell ref="E28:E31"/>
    <mergeCell ref="G28:G31"/>
    <mergeCell ref="I28:I31"/>
    <mergeCell ref="K28:K31"/>
    <mergeCell ref="M28:M31"/>
    <mergeCell ref="O28:O31"/>
    <mergeCell ref="P28:P31"/>
    <mergeCell ref="Q28:Q31"/>
    <mergeCell ref="R28:R31"/>
  </mergeCells>
  <phoneticPr fontId="19"/>
  <printOptions horizontalCentered="1"/>
  <pageMargins left="0" right="0" top="0.48" bottom="0.26" header="0" footer="0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64"/>
  <sheetViews>
    <sheetView topLeftCell="A43" zoomScale="120" zoomScaleNormal="120" workbookViewId="0">
      <selection sqref="A1:XFD1048576"/>
    </sheetView>
  </sheetViews>
  <sheetFormatPr defaultColWidth="9" defaultRowHeight="13.2" x14ac:dyDescent="0.2"/>
  <cols>
    <col min="1" max="1" width="4.21875" style="1" bestFit="1" customWidth="1"/>
    <col min="2" max="2" width="6.44140625" style="1" bestFit="1" customWidth="1"/>
    <col min="3" max="3" width="7" style="1" bestFit="1" customWidth="1"/>
    <col min="4" max="4" width="12.88671875" style="1" bestFit="1" customWidth="1"/>
    <col min="5" max="5" width="9.6640625" style="1" bestFit="1" customWidth="1"/>
    <col min="6" max="6" width="10.88671875" style="1" bestFit="1" customWidth="1"/>
    <col min="7" max="7" width="8.77734375" style="1" bestFit="1" customWidth="1"/>
    <col min="8" max="8" width="10.88671875" style="1" bestFit="1" customWidth="1"/>
    <col min="9" max="9" width="8.77734375" style="1" bestFit="1" customWidth="1"/>
    <col min="10" max="10" width="10.88671875" style="1" bestFit="1" customWidth="1"/>
    <col min="11" max="11" width="9.6640625" style="1" bestFit="1" customWidth="1"/>
    <col min="12" max="12" width="10.88671875" style="1" bestFit="1" customWidth="1"/>
    <col min="13" max="13" width="8.77734375" style="1" bestFit="1" customWidth="1"/>
    <col min="14" max="14" width="10.88671875" style="1" bestFit="1" customWidth="1"/>
    <col min="15" max="15" width="8.77734375" style="1" bestFit="1" customWidth="1"/>
    <col min="16" max="16" width="10.88671875" style="1" bestFit="1" customWidth="1"/>
    <col min="17" max="17" width="8.77734375" style="1" bestFit="1" customWidth="1"/>
    <col min="18" max="18" width="10.88671875" style="1" bestFit="1" customWidth="1"/>
    <col min="19" max="19" width="8.77734375" style="1" bestFit="1" customWidth="1"/>
    <col min="20" max="16384" width="9" style="1"/>
  </cols>
  <sheetData>
    <row r="1" spans="1:19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2.5" customHeight="1" x14ac:dyDescent="0.2">
      <c r="A2" s="59" t="s">
        <v>353</v>
      </c>
      <c r="B2" s="60"/>
      <c r="C2" s="63" t="s">
        <v>0</v>
      </c>
      <c r="D2" s="64"/>
      <c r="E2" s="64"/>
      <c r="F2" s="64"/>
      <c r="G2" s="64"/>
      <c r="H2" s="64"/>
      <c r="I2" s="64"/>
      <c r="J2" s="65"/>
      <c r="K2" s="51" t="s">
        <v>352</v>
      </c>
      <c r="L2" s="52"/>
      <c r="M2" s="69">
        <v>44458</v>
      </c>
      <c r="N2" s="70"/>
      <c r="O2" s="71"/>
      <c r="P2" s="51" t="s">
        <v>351</v>
      </c>
      <c r="Q2" s="52"/>
      <c r="R2" s="53" t="s">
        <v>350</v>
      </c>
      <c r="S2" s="54"/>
    </row>
    <row r="3" spans="1:19" ht="22.5" customHeight="1" x14ac:dyDescent="0.2">
      <c r="A3" s="61"/>
      <c r="B3" s="62"/>
      <c r="C3" s="66"/>
      <c r="D3" s="67"/>
      <c r="E3" s="67"/>
      <c r="F3" s="67"/>
      <c r="G3" s="67"/>
      <c r="H3" s="67"/>
      <c r="I3" s="67"/>
      <c r="J3" s="68"/>
      <c r="K3" s="51" t="s">
        <v>349</v>
      </c>
      <c r="L3" s="52"/>
      <c r="M3" s="53" t="s">
        <v>2</v>
      </c>
      <c r="N3" s="72"/>
      <c r="O3" s="54"/>
      <c r="P3" s="51" t="s">
        <v>348</v>
      </c>
      <c r="Q3" s="52"/>
      <c r="R3" s="53" t="s">
        <v>347</v>
      </c>
      <c r="S3" s="54"/>
    </row>
    <row r="4" spans="1:19" ht="22.5" customHeight="1" x14ac:dyDescent="0.2">
      <c r="A4" s="51" t="s">
        <v>346</v>
      </c>
      <c r="B4" s="52"/>
      <c r="C4" s="53" t="s">
        <v>1</v>
      </c>
      <c r="D4" s="72"/>
      <c r="E4" s="72"/>
      <c r="F4" s="72"/>
      <c r="G4" s="72"/>
      <c r="H4" s="72"/>
      <c r="I4" s="72"/>
      <c r="J4" s="54"/>
      <c r="K4" s="51" t="s">
        <v>345</v>
      </c>
      <c r="L4" s="52"/>
      <c r="M4" s="53" t="s">
        <v>14</v>
      </c>
      <c r="N4" s="72"/>
      <c r="O4" s="54"/>
      <c r="P4" s="51"/>
      <c r="Q4" s="52"/>
      <c r="R4" s="53"/>
      <c r="S4" s="54"/>
    </row>
    <row r="5" spans="1:19" x14ac:dyDescent="0.2">
      <c r="A5" s="11"/>
    </row>
    <row r="6" spans="1:19" x14ac:dyDescent="0.2">
      <c r="A6" s="10"/>
      <c r="B6" s="10" t="s">
        <v>344</v>
      </c>
      <c r="C6" s="10" t="s">
        <v>3</v>
      </c>
      <c r="D6" s="49" t="s">
        <v>343</v>
      </c>
      <c r="E6" s="50"/>
      <c r="F6" s="49" t="s">
        <v>342</v>
      </c>
      <c r="G6" s="50"/>
      <c r="H6" s="49" t="s">
        <v>341</v>
      </c>
      <c r="I6" s="50"/>
      <c r="J6" s="49" t="s">
        <v>340</v>
      </c>
      <c r="K6" s="50"/>
      <c r="L6" s="49" t="s">
        <v>339</v>
      </c>
      <c r="M6" s="50"/>
      <c r="N6" s="49" t="s">
        <v>338</v>
      </c>
      <c r="O6" s="50"/>
      <c r="P6" s="49" t="s">
        <v>337</v>
      </c>
      <c r="Q6" s="50"/>
      <c r="R6" s="49" t="s">
        <v>336</v>
      </c>
      <c r="S6" s="50"/>
    </row>
    <row r="7" spans="1:19" ht="15" customHeight="1" x14ac:dyDescent="0.2">
      <c r="A7" s="85" t="s">
        <v>12</v>
      </c>
      <c r="B7" s="55">
        <v>44457</v>
      </c>
      <c r="C7" s="57" t="s">
        <v>51</v>
      </c>
      <c r="D7" s="9" t="s">
        <v>508</v>
      </c>
      <c r="E7" s="8" t="s">
        <v>616</v>
      </c>
      <c r="F7" s="9" t="s">
        <v>503</v>
      </c>
      <c r="G7" s="8" t="s">
        <v>615</v>
      </c>
      <c r="H7" s="9" t="s">
        <v>469</v>
      </c>
      <c r="I7" s="8" t="s">
        <v>614</v>
      </c>
      <c r="J7" s="9" t="s">
        <v>468</v>
      </c>
      <c r="K7" s="8" t="s">
        <v>613</v>
      </c>
      <c r="L7" s="9" t="s">
        <v>481</v>
      </c>
      <c r="M7" s="8" t="s">
        <v>612</v>
      </c>
      <c r="N7" s="9" t="s">
        <v>451</v>
      </c>
      <c r="O7" s="8" t="s">
        <v>611</v>
      </c>
      <c r="P7" s="9" t="s">
        <v>601</v>
      </c>
      <c r="Q7" s="8" t="s">
        <v>610</v>
      </c>
      <c r="R7" s="9" t="s">
        <v>482</v>
      </c>
      <c r="S7" s="8" t="s">
        <v>609</v>
      </c>
    </row>
    <row r="8" spans="1:19" ht="15" customHeight="1" x14ac:dyDescent="0.2">
      <c r="A8" s="86"/>
      <c r="B8" s="56"/>
      <c r="C8" s="58"/>
      <c r="D8" s="5" t="s">
        <v>52</v>
      </c>
      <c r="E8" s="4"/>
      <c r="F8" s="5" t="s">
        <v>52</v>
      </c>
      <c r="G8" s="4"/>
      <c r="H8" s="5" t="s">
        <v>70</v>
      </c>
      <c r="I8" s="4"/>
      <c r="J8" s="5" t="s">
        <v>134</v>
      </c>
      <c r="K8" s="4"/>
      <c r="L8" s="5" t="s">
        <v>70</v>
      </c>
      <c r="M8" s="4"/>
      <c r="N8" s="5" t="s">
        <v>134</v>
      </c>
      <c r="O8" s="4"/>
      <c r="P8" s="5" t="s">
        <v>226</v>
      </c>
      <c r="Q8" s="4"/>
      <c r="R8" s="5" t="s">
        <v>194</v>
      </c>
      <c r="S8" s="4"/>
    </row>
    <row r="9" spans="1:19" ht="15" customHeight="1" x14ac:dyDescent="0.2">
      <c r="A9" s="86"/>
      <c r="B9" s="55">
        <v>44458</v>
      </c>
      <c r="C9" s="57" t="s">
        <v>326</v>
      </c>
      <c r="D9" s="9" t="s">
        <v>503</v>
      </c>
      <c r="E9" s="8" t="s">
        <v>608</v>
      </c>
      <c r="F9" s="9" t="s">
        <v>483</v>
      </c>
      <c r="G9" s="8" t="s">
        <v>607</v>
      </c>
      <c r="H9" s="9" t="s">
        <v>485</v>
      </c>
      <c r="I9" s="8" t="s">
        <v>606</v>
      </c>
      <c r="J9" s="9" t="s">
        <v>468</v>
      </c>
      <c r="K9" s="8" t="s">
        <v>605</v>
      </c>
      <c r="L9" s="9" t="s">
        <v>469</v>
      </c>
      <c r="M9" s="8" t="s">
        <v>604</v>
      </c>
      <c r="N9" s="9" t="s">
        <v>481</v>
      </c>
      <c r="O9" s="8" t="s">
        <v>603</v>
      </c>
      <c r="P9" s="9" t="s">
        <v>480</v>
      </c>
      <c r="Q9" s="8" t="s">
        <v>602</v>
      </c>
      <c r="R9" s="9" t="s">
        <v>601</v>
      </c>
      <c r="S9" s="8" t="s">
        <v>600</v>
      </c>
    </row>
    <row r="10" spans="1:19" ht="15" customHeight="1" x14ac:dyDescent="0.2">
      <c r="A10" s="86"/>
      <c r="B10" s="56"/>
      <c r="C10" s="58"/>
      <c r="D10" s="5" t="s">
        <v>52</v>
      </c>
      <c r="E10" s="4"/>
      <c r="F10" s="5" t="s">
        <v>52</v>
      </c>
      <c r="G10" s="4"/>
      <c r="H10" s="5" t="s">
        <v>54</v>
      </c>
      <c r="I10" s="4"/>
      <c r="J10" s="5" t="s">
        <v>134</v>
      </c>
      <c r="K10" s="4"/>
      <c r="L10" s="5" t="s">
        <v>70</v>
      </c>
      <c r="M10" s="4"/>
      <c r="N10" s="5" t="s">
        <v>70</v>
      </c>
      <c r="O10" s="4"/>
      <c r="P10" s="5" t="s">
        <v>134</v>
      </c>
      <c r="Q10" s="4"/>
      <c r="R10" s="5" t="s">
        <v>226</v>
      </c>
      <c r="S10" s="4"/>
    </row>
    <row r="11" spans="1:19" ht="15" customHeight="1" x14ac:dyDescent="0.2">
      <c r="A11" s="86"/>
      <c r="B11" s="55">
        <v>44457</v>
      </c>
      <c r="C11" s="57" t="s">
        <v>37</v>
      </c>
      <c r="D11" s="9" t="s">
        <v>471</v>
      </c>
      <c r="E11" s="8" t="s">
        <v>599</v>
      </c>
      <c r="F11" s="9" t="s">
        <v>485</v>
      </c>
      <c r="G11" s="8" t="s">
        <v>598</v>
      </c>
      <c r="H11" s="9" t="s">
        <v>491</v>
      </c>
      <c r="I11" s="8" t="s">
        <v>597</v>
      </c>
      <c r="J11" s="9" t="s">
        <v>470</v>
      </c>
      <c r="K11" s="8" t="s">
        <v>596</v>
      </c>
      <c r="L11" s="9" t="s">
        <v>490</v>
      </c>
      <c r="M11" s="8" t="s">
        <v>595</v>
      </c>
      <c r="N11" s="9" t="s">
        <v>480</v>
      </c>
      <c r="O11" s="8" t="s">
        <v>594</v>
      </c>
      <c r="P11" s="9" t="s">
        <v>489</v>
      </c>
      <c r="Q11" s="8" t="s">
        <v>593</v>
      </c>
      <c r="R11" s="9" t="s">
        <v>486</v>
      </c>
      <c r="S11" s="8" t="s">
        <v>592</v>
      </c>
    </row>
    <row r="12" spans="1:19" ht="15" customHeight="1" x14ac:dyDescent="0.2">
      <c r="A12" s="86"/>
      <c r="B12" s="56"/>
      <c r="C12" s="58"/>
      <c r="D12" s="5" t="s">
        <v>52</v>
      </c>
      <c r="E12" s="4"/>
      <c r="F12" s="5" t="s">
        <v>54</v>
      </c>
      <c r="G12" s="4"/>
      <c r="H12" s="5" t="s">
        <v>52</v>
      </c>
      <c r="I12" s="4"/>
      <c r="J12" s="5" t="s">
        <v>194</v>
      </c>
      <c r="K12" s="4"/>
      <c r="L12" s="5" t="s">
        <v>194</v>
      </c>
      <c r="M12" s="4"/>
      <c r="N12" s="5" t="s">
        <v>134</v>
      </c>
      <c r="O12" s="4"/>
      <c r="P12" s="5" t="s">
        <v>70</v>
      </c>
      <c r="Q12" s="4"/>
      <c r="R12" s="5" t="s">
        <v>307</v>
      </c>
      <c r="S12" s="4"/>
    </row>
    <row r="13" spans="1:19" ht="15" customHeight="1" x14ac:dyDescent="0.2">
      <c r="A13" s="86"/>
      <c r="B13" s="55">
        <v>44458</v>
      </c>
      <c r="C13" s="57" t="s">
        <v>306</v>
      </c>
      <c r="D13" s="9" t="s">
        <v>572</v>
      </c>
      <c r="E13" s="8" t="s">
        <v>591</v>
      </c>
      <c r="F13" s="9" t="s">
        <v>575</v>
      </c>
      <c r="G13" s="8" t="s">
        <v>590</v>
      </c>
      <c r="H13" s="9" t="s">
        <v>474</v>
      </c>
      <c r="I13" s="8" t="s">
        <v>589</v>
      </c>
      <c r="J13" s="9" t="s">
        <v>588</v>
      </c>
      <c r="K13" s="8" t="s">
        <v>587</v>
      </c>
      <c r="L13" s="9" t="s">
        <v>586</v>
      </c>
      <c r="M13" s="8" t="s">
        <v>585</v>
      </c>
      <c r="N13" s="9" t="s">
        <v>584</v>
      </c>
      <c r="O13" s="8" t="s">
        <v>583</v>
      </c>
      <c r="P13" s="9" t="s">
        <v>582</v>
      </c>
      <c r="Q13" s="8" t="s">
        <v>581</v>
      </c>
      <c r="R13" s="9" t="s">
        <v>580</v>
      </c>
      <c r="S13" s="8" t="s">
        <v>579</v>
      </c>
    </row>
    <row r="14" spans="1:19" ht="15" customHeight="1" x14ac:dyDescent="0.2">
      <c r="A14" s="86"/>
      <c r="B14" s="56"/>
      <c r="C14" s="58"/>
      <c r="D14" s="5" t="s">
        <v>400</v>
      </c>
      <c r="E14" s="4"/>
      <c r="F14" s="5" t="s">
        <v>70</v>
      </c>
      <c r="G14" s="4"/>
      <c r="H14" s="5" t="s">
        <v>307</v>
      </c>
      <c r="I14" s="4"/>
      <c r="J14" s="5" t="s">
        <v>191</v>
      </c>
      <c r="K14" s="4"/>
      <c r="L14" s="5" t="s">
        <v>214</v>
      </c>
      <c r="M14" s="4"/>
      <c r="N14" s="5" t="s">
        <v>226</v>
      </c>
      <c r="O14" s="4"/>
      <c r="P14" s="5" t="s">
        <v>493</v>
      </c>
      <c r="Q14" s="4"/>
      <c r="R14" s="5" t="s">
        <v>191</v>
      </c>
      <c r="S14" s="4"/>
    </row>
    <row r="15" spans="1:19" ht="15" customHeight="1" x14ac:dyDescent="0.2">
      <c r="A15" s="86"/>
      <c r="B15" s="55">
        <v>44457</v>
      </c>
      <c r="C15" s="57" t="s">
        <v>20</v>
      </c>
      <c r="D15" s="9" t="s">
        <v>564</v>
      </c>
      <c r="E15" s="8" t="s">
        <v>578</v>
      </c>
      <c r="F15" s="9" t="s">
        <v>562</v>
      </c>
      <c r="G15" s="8" t="s">
        <v>577</v>
      </c>
      <c r="H15" s="9" t="s">
        <v>560</v>
      </c>
      <c r="I15" s="8" t="s">
        <v>576</v>
      </c>
      <c r="J15" s="9" t="s">
        <v>575</v>
      </c>
      <c r="K15" s="8" t="s">
        <v>574</v>
      </c>
      <c r="L15" s="9" t="s">
        <v>558</v>
      </c>
      <c r="M15" s="8" t="s">
        <v>573</v>
      </c>
      <c r="N15" s="9" t="s">
        <v>572</v>
      </c>
      <c r="O15" s="8" t="s">
        <v>571</v>
      </c>
      <c r="P15" s="9" t="s">
        <v>554</v>
      </c>
      <c r="Q15" s="8" t="s">
        <v>570</v>
      </c>
      <c r="R15" s="9" t="s">
        <v>569</v>
      </c>
      <c r="S15" s="8" t="s">
        <v>568</v>
      </c>
    </row>
    <row r="16" spans="1:19" ht="15" customHeight="1" x14ac:dyDescent="0.2">
      <c r="A16" s="86"/>
      <c r="B16" s="56"/>
      <c r="C16" s="58"/>
      <c r="D16" s="5" t="s">
        <v>70</v>
      </c>
      <c r="E16" s="4"/>
      <c r="F16" s="5" t="s">
        <v>191</v>
      </c>
      <c r="G16" s="4"/>
      <c r="H16" s="5" t="s">
        <v>191</v>
      </c>
      <c r="I16" s="4"/>
      <c r="J16" s="5" t="s">
        <v>70</v>
      </c>
      <c r="K16" s="4"/>
      <c r="L16" s="5" t="s">
        <v>226</v>
      </c>
      <c r="M16" s="4"/>
      <c r="N16" s="5" t="s">
        <v>400</v>
      </c>
      <c r="O16" s="4"/>
      <c r="P16" s="5" t="s">
        <v>66</v>
      </c>
      <c r="Q16" s="4"/>
      <c r="R16" s="5" t="s">
        <v>278</v>
      </c>
      <c r="S16" s="4"/>
    </row>
    <row r="17" spans="1:19" ht="15" customHeight="1" x14ac:dyDescent="0.2">
      <c r="A17" s="86"/>
      <c r="B17" s="55">
        <v>44458</v>
      </c>
      <c r="C17" s="57" t="s">
        <v>567</v>
      </c>
      <c r="D17" s="9" t="s">
        <v>566</v>
      </c>
      <c r="E17" s="8" t="s">
        <v>565</v>
      </c>
      <c r="F17" s="9" t="s">
        <v>564</v>
      </c>
      <c r="G17" s="8" t="s">
        <v>563</v>
      </c>
      <c r="H17" s="9" t="s">
        <v>562</v>
      </c>
      <c r="I17" s="8" t="s">
        <v>561</v>
      </c>
      <c r="J17" s="9" t="s">
        <v>560</v>
      </c>
      <c r="K17" s="8" t="s">
        <v>559</v>
      </c>
      <c r="L17" s="9" t="s">
        <v>558</v>
      </c>
      <c r="M17" s="8" t="s">
        <v>557</v>
      </c>
      <c r="N17" s="9" t="s">
        <v>556</v>
      </c>
      <c r="O17" s="8" t="s">
        <v>555</v>
      </c>
      <c r="P17" s="9" t="s">
        <v>554</v>
      </c>
      <c r="Q17" s="8" t="s">
        <v>553</v>
      </c>
      <c r="R17" s="9" t="s">
        <v>552</v>
      </c>
      <c r="S17" s="8" t="s">
        <v>551</v>
      </c>
    </row>
    <row r="18" spans="1:19" ht="15" customHeight="1" x14ac:dyDescent="0.2">
      <c r="A18" s="86"/>
      <c r="B18" s="56"/>
      <c r="C18" s="58"/>
      <c r="D18" s="5" t="s">
        <v>70</v>
      </c>
      <c r="E18" s="4" t="s">
        <v>261</v>
      </c>
      <c r="F18" s="5" t="s">
        <v>70</v>
      </c>
      <c r="G18" s="4"/>
      <c r="H18" s="5" t="s">
        <v>191</v>
      </c>
      <c r="I18" s="4"/>
      <c r="J18" s="5" t="s">
        <v>191</v>
      </c>
      <c r="K18" s="4"/>
      <c r="L18" s="5" t="s">
        <v>226</v>
      </c>
      <c r="M18" s="4"/>
      <c r="N18" s="5" t="s">
        <v>66</v>
      </c>
      <c r="O18" s="4"/>
      <c r="P18" s="5" t="s">
        <v>66</v>
      </c>
      <c r="Q18" s="4"/>
      <c r="R18" s="5" t="s">
        <v>278</v>
      </c>
      <c r="S18" s="4"/>
    </row>
    <row r="19" spans="1:19" ht="15" customHeight="1" x14ac:dyDescent="0.2">
      <c r="A19" s="86"/>
      <c r="B19" s="55">
        <v>44457</v>
      </c>
      <c r="C19" s="57" t="s">
        <v>13</v>
      </c>
      <c r="D19" s="9" t="s">
        <v>477</v>
      </c>
      <c r="E19" s="8" t="s">
        <v>550</v>
      </c>
      <c r="F19" s="9" t="s">
        <v>475</v>
      </c>
      <c r="G19" s="8" t="s">
        <v>549</v>
      </c>
      <c r="H19" s="9" t="s">
        <v>538</v>
      </c>
      <c r="I19" s="8" t="s">
        <v>548</v>
      </c>
      <c r="J19" s="9" t="s">
        <v>533</v>
      </c>
      <c r="K19" s="8" t="s">
        <v>547</v>
      </c>
      <c r="L19" s="9" t="s">
        <v>546</v>
      </c>
      <c r="M19" s="8" t="s">
        <v>545</v>
      </c>
      <c r="N19" s="9" t="s">
        <v>544</v>
      </c>
      <c r="O19" s="8" t="s">
        <v>543</v>
      </c>
      <c r="P19" s="9" t="s">
        <v>542</v>
      </c>
      <c r="Q19" s="8" t="s">
        <v>541</v>
      </c>
      <c r="R19" s="9"/>
      <c r="S19" s="8"/>
    </row>
    <row r="20" spans="1:19" ht="15" customHeight="1" x14ac:dyDescent="0.2">
      <c r="A20" s="86"/>
      <c r="B20" s="56"/>
      <c r="C20" s="58"/>
      <c r="D20" s="5" t="s">
        <v>52</v>
      </c>
      <c r="E20" s="4"/>
      <c r="F20" s="5" t="s">
        <v>70</v>
      </c>
      <c r="G20" s="4"/>
      <c r="H20" s="5" t="s">
        <v>52</v>
      </c>
      <c r="I20" s="4"/>
      <c r="J20" s="5" t="s">
        <v>70</v>
      </c>
      <c r="K20" s="4"/>
      <c r="L20" s="5" t="s">
        <v>134</v>
      </c>
      <c r="M20" s="4"/>
      <c r="N20" s="5" t="s">
        <v>53</v>
      </c>
      <c r="O20" s="4"/>
      <c r="P20" s="5" t="s">
        <v>68</v>
      </c>
      <c r="Q20" s="4"/>
      <c r="R20" s="5"/>
      <c r="S20" s="4"/>
    </row>
    <row r="21" spans="1:19" ht="15" customHeight="1" x14ac:dyDescent="0.2">
      <c r="A21" s="86"/>
      <c r="B21" s="55">
        <v>44458</v>
      </c>
      <c r="C21" s="57" t="s">
        <v>6</v>
      </c>
      <c r="D21" s="9" t="s">
        <v>470</v>
      </c>
      <c r="E21" s="8" t="s">
        <v>540</v>
      </c>
      <c r="F21" s="9" t="s">
        <v>477</v>
      </c>
      <c r="G21" s="8" t="s">
        <v>539</v>
      </c>
      <c r="H21" s="9" t="s">
        <v>538</v>
      </c>
      <c r="I21" s="8" t="s">
        <v>537</v>
      </c>
      <c r="J21" s="9" t="s">
        <v>490</v>
      </c>
      <c r="K21" s="8" t="s">
        <v>536</v>
      </c>
      <c r="L21" s="9" t="s">
        <v>535</v>
      </c>
      <c r="M21" s="8" t="s">
        <v>534</v>
      </c>
      <c r="N21" s="9" t="s">
        <v>533</v>
      </c>
      <c r="O21" s="8" t="s">
        <v>532</v>
      </c>
      <c r="P21" s="9" t="s">
        <v>531</v>
      </c>
      <c r="Q21" s="8" t="s">
        <v>530</v>
      </c>
      <c r="R21" s="9" t="s">
        <v>529</v>
      </c>
      <c r="S21" s="8" t="s">
        <v>528</v>
      </c>
    </row>
    <row r="22" spans="1:19" ht="15" customHeight="1" x14ac:dyDescent="0.2">
      <c r="A22" s="86"/>
      <c r="B22" s="56"/>
      <c r="C22" s="58"/>
      <c r="D22" s="5" t="s">
        <v>194</v>
      </c>
      <c r="E22" s="4"/>
      <c r="F22" s="5" t="s">
        <v>52</v>
      </c>
      <c r="G22" s="4"/>
      <c r="H22" s="5" t="s">
        <v>52</v>
      </c>
      <c r="I22" s="4"/>
      <c r="J22" s="5" t="s">
        <v>194</v>
      </c>
      <c r="K22" s="4"/>
      <c r="L22" s="5" t="s">
        <v>191</v>
      </c>
      <c r="M22" s="4"/>
      <c r="N22" s="5" t="s">
        <v>70</v>
      </c>
      <c r="O22" s="4"/>
      <c r="P22" s="5" t="s">
        <v>99</v>
      </c>
      <c r="Q22" s="4"/>
      <c r="R22" s="5" t="s">
        <v>70</v>
      </c>
      <c r="S22" s="4"/>
    </row>
    <row r="23" spans="1:19" ht="15" customHeight="1" x14ac:dyDescent="0.2">
      <c r="A23" s="86"/>
      <c r="B23" s="55">
        <v>44457</v>
      </c>
      <c r="C23" s="57" t="s">
        <v>224</v>
      </c>
      <c r="D23" s="9" t="s">
        <v>527</v>
      </c>
      <c r="E23" s="8" t="s">
        <v>526</v>
      </c>
      <c r="F23" s="9" t="s">
        <v>473</v>
      </c>
      <c r="G23" s="8" t="s">
        <v>525</v>
      </c>
      <c r="H23" s="9" t="s">
        <v>524</v>
      </c>
      <c r="I23" s="8" t="s">
        <v>523</v>
      </c>
      <c r="J23" s="9" t="s">
        <v>522</v>
      </c>
      <c r="K23" s="8" t="s">
        <v>521</v>
      </c>
      <c r="L23" s="9"/>
      <c r="M23" s="8"/>
      <c r="N23" s="9"/>
      <c r="O23" s="8"/>
      <c r="P23" s="9"/>
      <c r="Q23" s="8"/>
      <c r="R23" s="9"/>
      <c r="S23" s="8"/>
    </row>
    <row r="24" spans="1:19" ht="15" customHeight="1" x14ac:dyDescent="0.2">
      <c r="A24" s="86"/>
      <c r="B24" s="56"/>
      <c r="C24" s="58"/>
      <c r="D24" s="5" t="s">
        <v>191</v>
      </c>
      <c r="E24" s="4"/>
      <c r="F24" s="5" t="s">
        <v>54</v>
      </c>
      <c r="G24" s="4"/>
      <c r="H24" s="5" t="s">
        <v>191</v>
      </c>
      <c r="I24" s="4"/>
      <c r="J24" s="5" t="s">
        <v>307</v>
      </c>
      <c r="K24" s="4"/>
      <c r="L24" s="5"/>
      <c r="M24" s="4"/>
      <c r="N24" s="5"/>
      <c r="O24" s="4"/>
      <c r="P24" s="5"/>
      <c r="Q24" s="4"/>
      <c r="R24" s="5"/>
      <c r="S24" s="4"/>
    </row>
    <row r="25" spans="1:19" ht="15" customHeight="1" x14ac:dyDescent="0.2">
      <c r="A25" s="86"/>
      <c r="B25" s="55">
        <v>44457</v>
      </c>
      <c r="C25" s="57" t="s">
        <v>213</v>
      </c>
      <c r="D25" s="9" t="s">
        <v>52</v>
      </c>
      <c r="E25" s="8" t="s">
        <v>520</v>
      </c>
      <c r="F25" s="9" t="s">
        <v>134</v>
      </c>
      <c r="G25" s="8" t="s">
        <v>519</v>
      </c>
      <c r="H25" s="9" t="s">
        <v>70</v>
      </c>
      <c r="I25" s="8" t="s">
        <v>518</v>
      </c>
      <c r="J25" s="9" t="s">
        <v>194</v>
      </c>
      <c r="K25" s="8" t="s">
        <v>517</v>
      </c>
      <c r="L25" s="9" t="s">
        <v>54</v>
      </c>
      <c r="M25" s="8" t="s">
        <v>516</v>
      </c>
      <c r="N25" s="9" t="s">
        <v>493</v>
      </c>
      <c r="O25" s="8" t="s">
        <v>515</v>
      </c>
      <c r="P25" s="9" t="s">
        <v>514</v>
      </c>
      <c r="Q25" s="8" t="s">
        <v>513</v>
      </c>
      <c r="R25" s="9" t="s">
        <v>66</v>
      </c>
      <c r="S25" s="8" t="s">
        <v>512</v>
      </c>
    </row>
    <row r="26" spans="1:19" ht="13.5" customHeight="1" x14ac:dyDescent="0.2">
      <c r="A26" s="86"/>
      <c r="B26" s="73"/>
      <c r="C26" s="74"/>
      <c r="D26" s="9" t="s">
        <v>483</v>
      </c>
      <c r="E26" s="45" t="s">
        <v>261</v>
      </c>
      <c r="F26" s="9" t="s">
        <v>480</v>
      </c>
      <c r="G26" s="45"/>
      <c r="H26" s="9" t="s">
        <v>511</v>
      </c>
      <c r="I26" s="45"/>
      <c r="J26" s="9" t="s">
        <v>482</v>
      </c>
      <c r="K26" s="45"/>
      <c r="L26" s="9" t="s">
        <v>485</v>
      </c>
      <c r="M26" s="45"/>
      <c r="N26" s="9" t="s">
        <v>478</v>
      </c>
      <c r="O26" s="45"/>
      <c r="P26" s="9" t="s">
        <v>510</v>
      </c>
      <c r="Q26" s="45"/>
      <c r="R26" s="9" t="s">
        <v>509</v>
      </c>
      <c r="S26" s="45"/>
    </row>
    <row r="27" spans="1:19" ht="13.5" customHeight="1" x14ac:dyDescent="0.2">
      <c r="A27" s="86"/>
      <c r="B27" s="73"/>
      <c r="C27" s="74"/>
      <c r="D27" s="9" t="s">
        <v>508</v>
      </c>
      <c r="E27" s="45"/>
      <c r="F27" s="9" t="s">
        <v>451</v>
      </c>
      <c r="G27" s="45"/>
      <c r="H27" s="9" t="s">
        <v>469</v>
      </c>
      <c r="I27" s="45"/>
      <c r="J27" s="9" t="s">
        <v>490</v>
      </c>
      <c r="K27" s="45"/>
      <c r="L27" s="9" t="s">
        <v>479</v>
      </c>
      <c r="M27" s="45"/>
      <c r="N27" s="9" t="s">
        <v>484</v>
      </c>
      <c r="O27" s="45"/>
      <c r="P27" s="9" t="s">
        <v>507</v>
      </c>
      <c r="Q27" s="45"/>
      <c r="R27" s="9" t="s">
        <v>506</v>
      </c>
      <c r="S27" s="45"/>
    </row>
    <row r="28" spans="1:19" ht="13.5" customHeight="1" x14ac:dyDescent="0.2">
      <c r="A28" s="86"/>
      <c r="B28" s="73"/>
      <c r="C28" s="74"/>
      <c r="D28" s="9" t="s">
        <v>471</v>
      </c>
      <c r="E28" s="45"/>
      <c r="F28" s="9" t="s">
        <v>488</v>
      </c>
      <c r="G28" s="45"/>
      <c r="H28" s="9" t="s">
        <v>481</v>
      </c>
      <c r="I28" s="45"/>
      <c r="J28" s="9" t="s">
        <v>476</v>
      </c>
      <c r="K28" s="45"/>
      <c r="L28" s="9" t="s">
        <v>442</v>
      </c>
      <c r="M28" s="45"/>
      <c r="N28" s="9" t="s">
        <v>472</v>
      </c>
      <c r="O28" s="45"/>
      <c r="P28" s="9" t="s">
        <v>505</v>
      </c>
      <c r="Q28" s="45"/>
      <c r="R28" s="9" t="s">
        <v>504</v>
      </c>
      <c r="S28" s="45"/>
    </row>
    <row r="29" spans="1:19" ht="13.5" customHeight="1" x14ac:dyDescent="0.2">
      <c r="A29" s="86"/>
      <c r="B29" s="56"/>
      <c r="C29" s="58"/>
      <c r="D29" s="5" t="s">
        <v>503</v>
      </c>
      <c r="E29" s="46"/>
      <c r="F29" s="5" t="s">
        <v>468</v>
      </c>
      <c r="G29" s="46"/>
      <c r="H29" s="5" t="s">
        <v>475</v>
      </c>
      <c r="I29" s="46"/>
      <c r="J29" s="5" t="s">
        <v>470</v>
      </c>
      <c r="K29" s="46"/>
      <c r="L29" s="5" t="s">
        <v>380</v>
      </c>
      <c r="M29" s="46"/>
      <c r="N29" s="5" t="s">
        <v>466</v>
      </c>
      <c r="O29" s="46"/>
      <c r="P29" s="5" t="s">
        <v>502</v>
      </c>
      <c r="Q29" s="46"/>
      <c r="R29" s="5" t="s">
        <v>501</v>
      </c>
      <c r="S29" s="46"/>
    </row>
    <row r="30" spans="1:19" ht="15" customHeight="1" x14ac:dyDescent="0.2">
      <c r="A30" s="86"/>
      <c r="B30" s="55">
        <v>44458</v>
      </c>
      <c r="C30" s="57" t="s">
        <v>198</v>
      </c>
      <c r="D30" s="9" t="s">
        <v>52</v>
      </c>
      <c r="E30" s="8" t="s">
        <v>500</v>
      </c>
      <c r="F30" s="9" t="s">
        <v>194</v>
      </c>
      <c r="G30" s="8" t="s">
        <v>499</v>
      </c>
      <c r="H30" s="9" t="s">
        <v>70</v>
      </c>
      <c r="I30" s="8" t="s">
        <v>498</v>
      </c>
      <c r="J30" s="9" t="s">
        <v>134</v>
      </c>
      <c r="K30" s="8" t="s">
        <v>497</v>
      </c>
      <c r="L30" s="9" t="s">
        <v>67</v>
      </c>
      <c r="M30" s="8" t="s">
        <v>496</v>
      </c>
      <c r="N30" s="9" t="s">
        <v>307</v>
      </c>
      <c r="O30" s="8" t="s">
        <v>495</v>
      </c>
      <c r="P30" s="9" t="s">
        <v>54</v>
      </c>
      <c r="Q30" s="8" t="s">
        <v>494</v>
      </c>
      <c r="R30" s="9" t="s">
        <v>493</v>
      </c>
      <c r="S30" s="8" t="s">
        <v>492</v>
      </c>
    </row>
    <row r="31" spans="1:19" ht="13.5" customHeight="1" x14ac:dyDescent="0.2">
      <c r="A31" s="86"/>
      <c r="B31" s="73"/>
      <c r="C31" s="74"/>
      <c r="D31" s="9" t="s">
        <v>491</v>
      </c>
      <c r="E31" s="45"/>
      <c r="F31" s="9" t="s">
        <v>490</v>
      </c>
      <c r="G31" s="45"/>
      <c r="H31" s="9" t="s">
        <v>489</v>
      </c>
      <c r="I31" s="45"/>
      <c r="J31" s="9" t="s">
        <v>488</v>
      </c>
      <c r="K31" s="45"/>
      <c r="L31" s="9" t="s">
        <v>487</v>
      </c>
      <c r="M31" s="45"/>
      <c r="N31" s="9" t="s">
        <v>486</v>
      </c>
      <c r="O31" s="45"/>
      <c r="P31" s="9" t="s">
        <v>485</v>
      </c>
      <c r="Q31" s="45"/>
      <c r="R31" s="9" t="s">
        <v>484</v>
      </c>
      <c r="S31" s="45"/>
    </row>
    <row r="32" spans="1:19" ht="13.5" customHeight="1" x14ac:dyDescent="0.2">
      <c r="A32" s="86"/>
      <c r="B32" s="73"/>
      <c r="C32" s="74"/>
      <c r="D32" s="9" t="s">
        <v>483</v>
      </c>
      <c r="E32" s="45"/>
      <c r="F32" s="9" t="s">
        <v>482</v>
      </c>
      <c r="G32" s="45"/>
      <c r="H32" s="9" t="s">
        <v>481</v>
      </c>
      <c r="I32" s="45"/>
      <c r="J32" s="9" t="s">
        <v>480</v>
      </c>
      <c r="K32" s="45"/>
      <c r="L32" s="9" t="s">
        <v>463</v>
      </c>
      <c r="M32" s="45"/>
      <c r="N32" s="9" t="s">
        <v>453</v>
      </c>
      <c r="O32" s="45"/>
      <c r="P32" s="9" t="s">
        <v>479</v>
      </c>
      <c r="Q32" s="45"/>
      <c r="R32" s="9" t="s">
        <v>478</v>
      </c>
      <c r="S32" s="45"/>
    </row>
    <row r="33" spans="1:19" ht="13.5" customHeight="1" x14ac:dyDescent="0.2">
      <c r="A33" s="86"/>
      <c r="B33" s="73"/>
      <c r="C33" s="74"/>
      <c r="D33" s="9" t="s">
        <v>477</v>
      </c>
      <c r="E33" s="45"/>
      <c r="F33" s="9" t="s">
        <v>476</v>
      </c>
      <c r="G33" s="45"/>
      <c r="H33" s="9" t="s">
        <v>475</v>
      </c>
      <c r="I33" s="45"/>
      <c r="J33" s="9" t="s">
        <v>451</v>
      </c>
      <c r="K33" s="45"/>
      <c r="L33" s="9" t="s">
        <v>449</v>
      </c>
      <c r="M33" s="45"/>
      <c r="N33" s="9" t="s">
        <v>474</v>
      </c>
      <c r="O33" s="45"/>
      <c r="P33" s="9" t="s">
        <v>473</v>
      </c>
      <c r="Q33" s="45"/>
      <c r="R33" s="9" t="s">
        <v>472</v>
      </c>
      <c r="S33" s="45"/>
    </row>
    <row r="34" spans="1:19" ht="13.5" customHeight="1" x14ac:dyDescent="0.2">
      <c r="A34" s="86"/>
      <c r="B34" s="56"/>
      <c r="C34" s="58"/>
      <c r="D34" s="5" t="s">
        <v>471</v>
      </c>
      <c r="E34" s="46"/>
      <c r="F34" s="5" t="s">
        <v>470</v>
      </c>
      <c r="G34" s="46"/>
      <c r="H34" s="5" t="s">
        <v>469</v>
      </c>
      <c r="I34" s="46"/>
      <c r="J34" s="5" t="s">
        <v>468</v>
      </c>
      <c r="K34" s="46"/>
      <c r="L34" s="5" t="s">
        <v>467</v>
      </c>
      <c r="M34" s="46"/>
      <c r="N34" s="5" t="s">
        <v>376</v>
      </c>
      <c r="O34" s="46"/>
      <c r="P34" s="5" t="s">
        <v>380</v>
      </c>
      <c r="Q34" s="46"/>
      <c r="R34" s="5" t="s">
        <v>466</v>
      </c>
      <c r="S34" s="46"/>
    </row>
    <row r="35" spans="1:19" ht="15" customHeight="1" x14ac:dyDescent="0.2">
      <c r="A35" s="86"/>
      <c r="B35" s="55">
        <v>44457</v>
      </c>
      <c r="C35" s="57" t="s">
        <v>24</v>
      </c>
      <c r="D35" s="9" t="s">
        <v>440</v>
      </c>
      <c r="E35" s="8" t="s">
        <v>465</v>
      </c>
      <c r="F35" s="9" t="s">
        <v>464</v>
      </c>
      <c r="G35" s="8" t="s">
        <v>462</v>
      </c>
      <c r="H35" s="9" t="s">
        <v>463</v>
      </c>
      <c r="I35" s="8" t="s">
        <v>462</v>
      </c>
      <c r="J35" s="9" t="s">
        <v>376</v>
      </c>
      <c r="K35" s="8" t="s">
        <v>461</v>
      </c>
      <c r="L35" s="9" t="s">
        <v>428</v>
      </c>
      <c r="M35" s="8" t="s">
        <v>460</v>
      </c>
      <c r="N35" s="9"/>
      <c r="O35" s="8"/>
      <c r="P35" s="9"/>
      <c r="Q35" s="8"/>
      <c r="R35" s="9"/>
      <c r="S35" s="8"/>
    </row>
    <row r="36" spans="1:19" ht="15" customHeight="1" x14ac:dyDescent="0.2">
      <c r="A36" s="86"/>
      <c r="B36" s="56"/>
      <c r="C36" s="58"/>
      <c r="D36" s="5" t="s">
        <v>191</v>
      </c>
      <c r="E36" s="4"/>
      <c r="F36" s="5" t="s">
        <v>65</v>
      </c>
      <c r="G36" s="4"/>
      <c r="H36" s="5" t="s">
        <v>67</v>
      </c>
      <c r="I36" s="4"/>
      <c r="J36" s="5" t="s">
        <v>307</v>
      </c>
      <c r="K36" s="4"/>
      <c r="L36" s="5" t="s">
        <v>65</v>
      </c>
      <c r="M36" s="4"/>
      <c r="N36" s="5"/>
      <c r="O36" s="4"/>
      <c r="P36" s="5"/>
      <c r="Q36" s="4"/>
      <c r="R36" s="5"/>
      <c r="S36" s="4"/>
    </row>
    <row r="37" spans="1:19" ht="15" customHeight="1" x14ac:dyDescent="0.2">
      <c r="A37" s="86"/>
      <c r="B37" s="55">
        <v>44457</v>
      </c>
      <c r="C37" s="57" t="s">
        <v>154</v>
      </c>
      <c r="D37" s="9" t="s">
        <v>459</v>
      </c>
      <c r="E37" s="8" t="s">
        <v>458</v>
      </c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</row>
    <row r="38" spans="1:19" ht="15" customHeight="1" x14ac:dyDescent="0.2">
      <c r="A38" s="86"/>
      <c r="B38" s="56"/>
      <c r="C38" s="58"/>
      <c r="D38" s="5" t="s">
        <v>191</v>
      </c>
      <c r="E38" s="4"/>
      <c r="F38" s="5"/>
      <c r="G38" s="4"/>
      <c r="H38" s="5"/>
      <c r="I38" s="4"/>
      <c r="J38" s="5"/>
      <c r="K38" s="4"/>
      <c r="L38" s="5"/>
      <c r="M38" s="4"/>
      <c r="N38" s="5"/>
      <c r="O38" s="4"/>
      <c r="P38" s="5"/>
      <c r="Q38" s="4"/>
      <c r="R38" s="5"/>
      <c r="S38" s="4"/>
    </row>
    <row r="39" spans="1:19" ht="15" customHeight="1" x14ac:dyDescent="0.2">
      <c r="A39" s="86"/>
      <c r="B39" s="55">
        <v>44458</v>
      </c>
      <c r="C39" s="57" t="s">
        <v>46</v>
      </c>
      <c r="D39" s="9" t="s">
        <v>457</v>
      </c>
      <c r="E39" s="8" t="s">
        <v>456</v>
      </c>
      <c r="F39" s="9" t="s">
        <v>455</v>
      </c>
      <c r="G39" s="8" t="s">
        <v>454</v>
      </c>
      <c r="H39" s="9" t="s">
        <v>453</v>
      </c>
      <c r="I39" s="8" t="s">
        <v>452</v>
      </c>
      <c r="J39" s="9" t="s">
        <v>451</v>
      </c>
      <c r="K39" s="8" t="s">
        <v>450</v>
      </c>
      <c r="L39" s="9" t="s">
        <v>449</v>
      </c>
      <c r="M39" s="8" t="s">
        <v>448</v>
      </c>
      <c r="N39" s="9" t="s">
        <v>402</v>
      </c>
      <c r="O39" s="8" t="s">
        <v>447</v>
      </c>
      <c r="P39" s="9" t="s">
        <v>446</v>
      </c>
      <c r="Q39" s="8" t="s">
        <v>445</v>
      </c>
      <c r="R39" s="9" t="s">
        <v>444</v>
      </c>
      <c r="S39" s="8" t="s">
        <v>443</v>
      </c>
    </row>
    <row r="40" spans="1:19" ht="15" customHeight="1" x14ac:dyDescent="0.2">
      <c r="A40" s="86"/>
      <c r="B40" s="56"/>
      <c r="C40" s="58"/>
      <c r="D40" s="5" t="s">
        <v>68</v>
      </c>
      <c r="E40" s="4"/>
      <c r="F40" s="5" t="s">
        <v>67</v>
      </c>
      <c r="G40" s="4"/>
      <c r="H40" s="5" t="s">
        <v>307</v>
      </c>
      <c r="I40" s="4"/>
      <c r="J40" s="5" t="s">
        <v>134</v>
      </c>
      <c r="K40" s="4"/>
      <c r="L40" s="5" t="s">
        <v>67</v>
      </c>
      <c r="M40" s="4"/>
      <c r="N40" s="5" t="s">
        <v>65</v>
      </c>
      <c r="O40" s="4"/>
      <c r="P40" s="5" t="s">
        <v>134</v>
      </c>
      <c r="Q40" s="4"/>
      <c r="R40" s="5" t="s">
        <v>70</v>
      </c>
      <c r="S40" s="4"/>
    </row>
    <row r="41" spans="1:19" ht="15" customHeight="1" x14ac:dyDescent="0.2">
      <c r="A41" s="86"/>
      <c r="B41" s="55">
        <v>44457</v>
      </c>
      <c r="C41" s="57" t="s">
        <v>133</v>
      </c>
      <c r="D41" s="9" t="s">
        <v>442</v>
      </c>
      <c r="E41" s="8" t="s">
        <v>441</v>
      </c>
      <c r="F41" s="9" t="s">
        <v>440</v>
      </c>
      <c r="G41" s="8" t="s">
        <v>439</v>
      </c>
      <c r="H41" s="9" t="s">
        <v>438</v>
      </c>
      <c r="I41" s="8" t="s">
        <v>437</v>
      </c>
      <c r="J41" s="9" t="s">
        <v>436</v>
      </c>
      <c r="K41" s="8" t="s">
        <v>435</v>
      </c>
      <c r="L41" s="9" t="s">
        <v>434</v>
      </c>
      <c r="M41" s="8" t="s">
        <v>433</v>
      </c>
      <c r="N41" s="9" t="s">
        <v>432</v>
      </c>
      <c r="O41" s="8" t="s">
        <v>431</v>
      </c>
      <c r="P41" s="9" t="s">
        <v>430</v>
      </c>
      <c r="Q41" s="8" t="s">
        <v>429</v>
      </c>
      <c r="R41" s="9" t="s">
        <v>428</v>
      </c>
      <c r="S41" s="8" t="s">
        <v>427</v>
      </c>
    </row>
    <row r="42" spans="1:19" ht="15" customHeight="1" x14ac:dyDescent="0.2">
      <c r="A42" s="86"/>
      <c r="B42" s="56"/>
      <c r="C42" s="58"/>
      <c r="D42" s="5" t="s">
        <v>54</v>
      </c>
      <c r="E42" s="4"/>
      <c r="F42" s="5" t="s">
        <v>191</v>
      </c>
      <c r="G42" s="4"/>
      <c r="H42" s="5" t="s">
        <v>53</v>
      </c>
      <c r="I42" s="4"/>
      <c r="J42" s="5" t="s">
        <v>191</v>
      </c>
      <c r="K42" s="4"/>
      <c r="L42" s="5" t="s">
        <v>426</v>
      </c>
      <c r="M42" s="4"/>
      <c r="N42" s="5" t="s">
        <v>67</v>
      </c>
      <c r="O42" s="4"/>
      <c r="P42" s="5" t="s">
        <v>134</v>
      </c>
      <c r="Q42" s="4"/>
      <c r="R42" s="5" t="s">
        <v>65</v>
      </c>
      <c r="S42" s="4"/>
    </row>
    <row r="43" spans="1:19" ht="15" customHeight="1" x14ac:dyDescent="0.2">
      <c r="A43" s="86"/>
      <c r="B43" s="55">
        <v>44458</v>
      </c>
      <c r="C43" s="57" t="s">
        <v>8</v>
      </c>
      <c r="D43" s="9" t="s">
        <v>395</v>
      </c>
      <c r="E43" s="8" t="s">
        <v>425</v>
      </c>
      <c r="F43" s="9" t="s">
        <v>424</v>
      </c>
      <c r="G43" s="8" t="s">
        <v>423</v>
      </c>
      <c r="H43" s="9" t="s">
        <v>422</v>
      </c>
      <c r="I43" s="8" t="s">
        <v>421</v>
      </c>
      <c r="J43" s="9" t="s">
        <v>408</v>
      </c>
      <c r="K43" s="8" t="s">
        <v>420</v>
      </c>
      <c r="L43" s="9" t="s">
        <v>419</v>
      </c>
      <c r="M43" s="8" t="s">
        <v>418</v>
      </c>
      <c r="N43" s="9" t="s">
        <v>391</v>
      </c>
      <c r="O43" s="8" t="s">
        <v>417</v>
      </c>
      <c r="P43" s="9" t="s">
        <v>416</v>
      </c>
      <c r="Q43" s="8" t="s">
        <v>415</v>
      </c>
      <c r="R43" s="9" t="s">
        <v>414</v>
      </c>
      <c r="S43" s="8" t="s">
        <v>413</v>
      </c>
    </row>
    <row r="44" spans="1:19" ht="15" customHeight="1" x14ac:dyDescent="0.2">
      <c r="A44" s="86"/>
      <c r="B44" s="56"/>
      <c r="C44" s="58"/>
      <c r="D44" s="5" t="s">
        <v>52</v>
      </c>
      <c r="E44" s="4"/>
      <c r="F44" s="5" t="s">
        <v>194</v>
      </c>
      <c r="G44" s="4"/>
      <c r="H44" s="5" t="s">
        <v>122</v>
      </c>
      <c r="I44" s="4"/>
      <c r="J44" s="5" t="s">
        <v>99</v>
      </c>
      <c r="K44" s="4"/>
      <c r="L44" s="5" t="s">
        <v>53</v>
      </c>
      <c r="M44" s="4"/>
      <c r="N44" s="5" t="s">
        <v>194</v>
      </c>
      <c r="O44" s="4"/>
      <c r="P44" s="5" t="s">
        <v>412</v>
      </c>
      <c r="Q44" s="4"/>
      <c r="R44" s="5" t="s">
        <v>122</v>
      </c>
      <c r="S44" s="4"/>
    </row>
    <row r="45" spans="1:19" ht="15" customHeight="1" x14ac:dyDescent="0.2">
      <c r="A45" s="86"/>
      <c r="B45" s="55">
        <v>44457</v>
      </c>
      <c r="C45" s="57" t="s">
        <v>9</v>
      </c>
      <c r="D45" s="9" t="s">
        <v>411</v>
      </c>
      <c r="E45" s="8" t="s">
        <v>410</v>
      </c>
      <c r="F45" s="9" t="s">
        <v>397</v>
      </c>
      <c r="G45" s="8" t="s">
        <v>27</v>
      </c>
      <c r="H45" s="9" t="s">
        <v>385</v>
      </c>
      <c r="I45" s="8" t="s">
        <v>409</v>
      </c>
      <c r="J45" s="9" t="s">
        <v>408</v>
      </c>
      <c r="K45" s="8" t="s">
        <v>407</v>
      </c>
      <c r="L45" s="9" t="s">
        <v>406</v>
      </c>
      <c r="M45" s="8" t="s">
        <v>405</v>
      </c>
      <c r="N45" s="9" t="s">
        <v>404</v>
      </c>
      <c r="O45" s="8" t="s">
        <v>403</v>
      </c>
      <c r="P45" s="9" t="s">
        <v>402</v>
      </c>
      <c r="Q45" s="8" t="s">
        <v>401</v>
      </c>
      <c r="R45" s="9"/>
      <c r="S45" s="8"/>
    </row>
    <row r="46" spans="1:19" ht="15" customHeight="1" x14ac:dyDescent="0.2">
      <c r="A46" s="86"/>
      <c r="B46" s="56"/>
      <c r="C46" s="58"/>
      <c r="D46" s="5" t="s">
        <v>52</v>
      </c>
      <c r="E46" s="4"/>
      <c r="F46" s="5" t="s">
        <v>67</v>
      </c>
      <c r="G46" s="4"/>
      <c r="H46" s="5" t="s">
        <v>67</v>
      </c>
      <c r="I46" s="4"/>
      <c r="J46" s="5" t="s">
        <v>99</v>
      </c>
      <c r="K46" s="4"/>
      <c r="L46" s="5" t="s">
        <v>400</v>
      </c>
      <c r="M46" s="4"/>
      <c r="N46" s="5" t="s">
        <v>191</v>
      </c>
      <c r="O46" s="4"/>
      <c r="P46" s="5" t="s">
        <v>65</v>
      </c>
      <c r="Q46" s="4"/>
      <c r="R46" s="5"/>
      <c r="S46" s="4"/>
    </row>
    <row r="47" spans="1:19" ht="15" customHeight="1" x14ac:dyDescent="0.2">
      <c r="A47" s="86"/>
      <c r="B47" s="55">
        <v>44457</v>
      </c>
      <c r="C47" s="57" t="s">
        <v>10</v>
      </c>
      <c r="D47" s="9" t="s">
        <v>399</v>
      </c>
      <c r="E47" s="8" t="s">
        <v>398</v>
      </c>
      <c r="F47" s="9" t="s">
        <v>397</v>
      </c>
      <c r="G47" s="8" t="s">
        <v>396</v>
      </c>
      <c r="H47" s="9" t="s">
        <v>395</v>
      </c>
      <c r="I47" s="8" t="s">
        <v>394</v>
      </c>
      <c r="J47" s="9" t="s">
        <v>393</v>
      </c>
      <c r="K47" s="8" t="s">
        <v>392</v>
      </c>
      <c r="L47" s="9" t="s">
        <v>391</v>
      </c>
      <c r="M47" s="8" t="s">
        <v>390</v>
      </c>
      <c r="N47" s="9" t="s">
        <v>389</v>
      </c>
      <c r="O47" s="8" t="s">
        <v>388</v>
      </c>
      <c r="P47" s="9"/>
      <c r="Q47" s="8"/>
      <c r="R47" s="9"/>
      <c r="S47" s="8"/>
    </row>
    <row r="48" spans="1:19" ht="15" customHeight="1" x14ac:dyDescent="0.2">
      <c r="A48" s="86"/>
      <c r="B48" s="56"/>
      <c r="C48" s="58"/>
      <c r="D48" s="5" t="s">
        <v>194</v>
      </c>
      <c r="E48" s="4"/>
      <c r="F48" s="5" t="s">
        <v>67</v>
      </c>
      <c r="G48" s="4"/>
      <c r="H48" s="5" t="s">
        <v>52</v>
      </c>
      <c r="I48" s="4"/>
      <c r="J48" s="5" t="s">
        <v>191</v>
      </c>
      <c r="K48" s="4"/>
      <c r="L48" s="5" t="s">
        <v>194</v>
      </c>
      <c r="M48" s="4"/>
      <c r="N48" s="5" t="s">
        <v>65</v>
      </c>
      <c r="O48" s="4"/>
      <c r="P48" s="5"/>
      <c r="Q48" s="4"/>
      <c r="R48" s="5"/>
      <c r="S48" s="4"/>
    </row>
    <row r="49" spans="1:19" ht="15" customHeight="1" x14ac:dyDescent="0.2">
      <c r="A49" s="86"/>
      <c r="B49" s="55">
        <v>44457</v>
      </c>
      <c r="C49" s="57" t="s">
        <v>11</v>
      </c>
      <c r="D49" s="9" t="s">
        <v>387</v>
      </c>
      <c r="E49" s="8" t="s">
        <v>386</v>
      </c>
      <c r="F49" s="9" t="s">
        <v>385</v>
      </c>
      <c r="G49" s="8" t="s">
        <v>384</v>
      </c>
      <c r="H49" s="9" t="s">
        <v>383</v>
      </c>
      <c r="I49" s="8" t="s">
        <v>382</v>
      </c>
      <c r="J49" s="9"/>
      <c r="K49" s="8"/>
      <c r="L49" s="9"/>
      <c r="M49" s="8"/>
      <c r="N49" s="9"/>
      <c r="O49" s="8"/>
      <c r="P49" s="9"/>
      <c r="Q49" s="8"/>
      <c r="R49" s="9"/>
      <c r="S49" s="8"/>
    </row>
    <row r="50" spans="1:19" ht="15" customHeight="1" x14ac:dyDescent="0.2">
      <c r="A50" s="86"/>
      <c r="B50" s="56"/>
      <c r="C50" s="58"/>
      <c r="D50" s="5" t="s">
        <v>215</v>
      </c>
      <c r="E50" s="4"/>
      <c r="F50" s="5" t="s">
        <v>67</v>
      </c>
      <c r="G50" s="4"/>
      <c r="H50" s="5" t="s">
        <v>68</v>
      </c>
      <c r="I50" s="4"/>
      <c r="J50" s="5"/>
      <c r="K50" s="4"/>
      <c r="L50" s="5"/>
      <c r="M50" s="4"/>
      <c r="N50" s="5"/>
      <c r="O50" s="4"/>
      <c r="P50" s="5"/>
      <c r="Q50" s="4"/>
      <c r="R50" s="5"/>
      <c r="S50" s="4"/>
    </row>
    <row r="51" spans="1:19" ht="15" customHeight="1" x14ac:dyDescent="0.2">
      <c r="A51" s="86"/>
      <c r="B51" s="57"/>
      <c r="C51" s="57" t="s">
        <v>381</v>
      </c>
      <c r="D51" s="9" t="s">
        <v>380</v>
      </c>
      <c r="E51" s="8" t="s">
        <v>379</v>
      </c>
      <c r="F51" s="9" t="s">
        <v>378</v>
      </c>
      <c r="G51" s="8" t="s">
        <v>377</v>
      </c>
      <c r="H51" s="9" t="s">
        <v>376</v>
      </c>
      <c r="I51" s="8" t="s">
        <v>375</v>
      </c>
      <c r="J51" s="9"/>
      <c r="K51" s="8"/>
      <c r="L51" s="9"/>
      <c r="M51" s="8"/>
      <c r="N51" s="9"/>
      <c r="O51" s="8"/>
      <c r="P51" s="9"/>
      <c r="Q51" s="8"/>
      <c r="R51" s="9"/>
      <c r="S51" s="8"/>
    </row>
    <row r="52" spans="1:19" ht="15" customHeight="1" x14ac:dyDescent="0.2">
      <c r="A52" s="86"/>
      <c r="B52" s="75"/>
      <c r="C52" s="75"/>
      <c r="D52" s="7" t="s">
        <v>54</v>
      </c>
      <c r="E52" s="6"/>
      <c r="F52" s="7" t="s">
        <v>54</v>
      </c>
      <c r="G52" s="6"/>
      <c r="H52" s="7" t="s">
        <v>307</v>
      </c>
      <c r="I52" s="6"/>
      <c r="J52" s="5"/>
      <c r="K52" s="4"/>
      <c r="L52" s="5"/>
      <c r="M52" s="4"/>
      <c r="N52" s="5"/>
      <c r="O52" s="4"/>
      <c r="P52" s="5"/>
      <c r="Q52" s="4"/>
      <c r="R52" s="5"/>
      <c r="S52" s="4"/>
    </row>
    <row r="53" spans="1:19" x14ac:dyDescent="0.2">
      <c r="A53" s="86"/>
      <c r="B53" s="2"/>
      <c r="C53" s="2" t="s">
        <v>13</v>
      </c>
      <c r="D53" s="76" t="s">
        <v>374</v>
      </c>
      <c r="E53" s="77"/>
      <c r="F53" s="76" t="s">
        <v>373</v>
      </c>
      <c r="G53" s="77"/>
      <c r="H53" s="76" t="s">
        <v>372</v>
      </c>
      <c r="I53" s="77"/>
      <c r="J53" s="78"/>
      <c r="K53" s="79"/>
      <c r="L53" s="78"/>
      <c r="M53" s="79"/>
      <c r="N53" s="78"/>
      <c r="O53" s="79"/>
      <c r="P53" s="78"/>
      <c r="Q53" s="79"/>
      <c r="R53" s="78"/>
      <c r="S53" s="79"/>
    </row>
    <row r="54" spans="1:19" x14ac:dyDescent="0.2">
      <c r="A54" s="86"/>
      <c r="B54" s="2"/>
      <c r="C54" s="2" t="s">
        <v>24</v>
      </c>
      <c r="D54" s="76" t="s">
        <v>371</v>
      </c>
      <c r="E54" s="77"/>
      <c r="F54" s="76" t="s">
        <v>370</v>
      </c>
      <c r="G54" s="77"/>
      <c r="H54" s="76" t="s">
        <v>369</v>
      </c>
      <c r="I54" s="77"/>
      <c r="J54" s="76"/>
      <c r="K54" s="77"/>
      <c r="L54" s="76"/>
      <c r="M54" s="77"/>
      <c r="N54" s="76"/>
      <c r="O54" s="77"/>
      <c r="P54" s="76"/>
      <c r="Q54" s="77"/>
      <c r="R54" s="76"/>
      <c r="S54" s="77"/>
    </row>
    <row r="55" spans="1:19" x14ac:dyDescent="0.2">
      <c r="A55" s="86"/>
      <c r="B55" s="2"/>
      <c r="C55" s="2" t="s">
        <v>8</v>
      </c>
      <c r="D55" s="76" t="s">
        <v>368</v>
      </c>
      <c r="E55" s="77"/>
      <c r="F55" s="76" t="s">
        <v>367</v>
      </c>
      <c r="G55" s="77"/>
      <c r="H55" s="76" t="s">
        <v>366</v>
      </c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</row>
    <row r="56" spans="1:19" x14ac:dyDescent="0.2">
      <c r="A56" s="86"/>
      <c r="B56" s="2"/>
      <c r="C56" s="2" t="s">
        <v>326</v>
      </c>
      <c r="D56" s="76" t="s">
        <v>365</v>
      </c>
      <c r="E56" s="77"/>
      <c r="F56" s="76" t="s">
        <v>364</v>
      </c>
      <c r="G56" s="77"/>
      <c r="H56" s="76" t="s">
        <v>363</v>
      </c>
      <c r="I56" s="77"/>
      <c r="J56" s="76"/>
      <c r="K56" s="77"/>
      <c r="L56" s="76"/>
      <c r="M56" s="77"/>
      <c r="N56" s="76"/>
      <c r="O56" s="77"/>
      <c r="P56" s="76"/>
      <c r="Q56" s="77"/>
      <c r="R56" s="76"/>
      <c r="S56" s="77"/>
    </row>
    <row r="57" spans="1:19" x14ac:dyDescent="0.2">
      <c r="A57" s="86"/>
      <c r="B57" s="2"/>
      <c r="C57" s="2" t="s">
        <v>46</v>
      </c>
      <c r="D57" s="76" t="s">
        <v>362</v>
      </c>
      <c r="E57" s="77"/>
      <c r="F57" s="76" t="s">
        <v>361</v>
      </c>
      <c r="G57" s="77"/>
      <c r="H57" s="76" t="s">
        <v>360</v>
      </c>
      <c r="I57" s="77"/>
      <c r="J57" s="76"/>
      <c r="K57" s="77"/>
      <c r="L57" s="76"/>
      <c r="M57" s="77"/>
      <c r="N57" s="76"/>
      <c r="O57" s="77"/>
      <c r="P57" s="76"/>
      <c r="Q57" s="77"/>
      <c r="R57" s="76"/>
      <c r="S57" s="77"/>
    </row>
    <row r="58" spans="1:19" x14ac:dyDescent="0.2">
      <c r="A58" s="86"/>
      <c r="B58" s="2"/>
      <c r="C58" s="2" t="s">
        <v>11</v>
      </c>
      <c r="D58" s="76" t="s">
        <v>359</v>
      </c>
      <c r="E58" s="77"/>
      <c r="F58" s="76" t="s">
        <v>358</v>
      </c>
      <c r="G58" s="77"/>
      <c r="H58" s="76" t="s">
        <v>357</v>
      </c>
      <c r="I58" s="77"/>
      <c r="J58" s="76"/>
      <c r="K58" s="77"/>
      <c r="L58" s="76"/>
      <c r="M58" s="77"/>
      <c r="N58" s="76"/>
      <c r="O58" s="77"/>
      <c r="P58" s="76"/>
      <c r="Q58" s="77"/>
      <c r="R58" s="76"/>
      <c r="S58" s="77"/>
    </row>
    <row r="59" spans="1:19" ht="13.8" thickBot="1" x14ac:dyDescent="0.25">
      <c r="A59" s="86"/>
      <c r="B59" s="18"/>
      <c r="C59" s="18" t="s">
        <v>306</v>
      </c>
      <c r="D59" s="81" t="s">
        <v>356</v>
      </c>
      <c r="E59" s="82"/>
      <c r="F59" s="81" t="s">
        <v>355</v>
      </c>
      <c r="G59" s="82"/>
      <c r="H59" s="81" t="s">
        <v>354</v>
      </c>
      <c r="I59" s="82"/>
      <c r="J59" s="81"/>
      <c r="K59" s="82"/>
      <c r="L59" s="81"/>
      <c r="M59" s="82"/>
      <c r="N59" s="81"/>
      <c r="O59" s="82"/>
      <c r="P59" s="81"/>
      <c r="Q59" s="82"/>
      <c r="R59" s="81"/>
      <c r="S59" s="82"/>
    </row>
    <row r="60" spans="1:19" ht="13.8" thickTop="1" x14ac:dyDescent="0.2">
      <c r="A60" s="86"/>
      <c r="B60" s="88" t="s">
        <v>617</v>
      </c>
      <c r="C60" s="15" t="s">
        <v>618</v>
      </c>
      <c r="D60" s="16" t="s">
        <v>640</v>
      </c>
      <c r="E60" s="17">
        <v>79</v>
      </c>
      <c r="F60" s="16" t="s">
        <v>629</v>
      </c>
      <c r="G60" s="17">
        <v>55</v>
      </c>
      <c r="H60" s="16" t="s">
        <v>644</v>
      </c>
      <c r="I60" s="17">
        <v>51</v>
      </c>
      <c r="J60" s="16" t="s">
        <v>632</v>
      </c>
      <c r="K60" s="17">
        <v>36</v>
      </c>
      <c r="L60" s="16" t="s">
        <v>623</v>
      </c>
      <c r="M60" s="17">
        <v>33</v>
      </c>
      <c r="N60" s="16" t="s">
        <v>645</v>
      </c>
      <c r="O60" s="17">
        <v>33</v>
      </c>
      <c r="P60" s="16" t="s">
        <v>627</v>
      </c>
      <c r="Q60" s="17">
        <v>21</v>
      </c>
      <c r="R60" s="16" t="s">
        <v>638</v>
      </c>
      <c r="S60" s="17">
        <v>19</v>
      </c>
    </row>
    <row r="61" spans="1:19" x14ac:dyDescent="0.2">
      <c r="A61" s="86"/>
      <c r="B61" s="89"/>
      <c r="C61" s="12" t="s">
        <v>619</v>
      </c>
      <c r="D61" s="14" t="s">
        <v>640</v>
      </c>
      <c r="E61" s="13">
        <v>63</v>
      </c>
      <c r="F61" s="14" t="s">
        <v>641</v>
      </c>
      <c r="G61" s="13">
        <v>51</v>
      </c>
      <c r="H61" s="14" t="s">
        <v>629</v>
      </c>
      <c r="I61" s="13">
        <v>31</v>
      </c>
      <c r="J61" s="14" t="s">
        <v>632</v>
      </c>
      <c r="K61" s="13">
        <v>22</v>
      </c>
      <c r="L61" s="14" t="s">
        <v>642</v>
      </c>
      <c r="M61" s="13">
        <v>18</v>
      </c>
      <c r="N61" s="14" t="s">
        <v>623</v>
      </c>
      <c r="O61" s="13">
        <v>16</v>
      </c>
      <c r="P61" s="14" t="s">
        <v>638</v>
      </c>
      <c r="Q61" s="13">
        <v>8</v>
      </c>
      <c r="R61" s="14" t="s">
        <v>643</v>
      </c>
      <c r="S61" s="13">
        <v>7</v>
      </c>
    </row>
    <row r="62" spans="1:19" x14ac:dyDescent="0.2">
      <c r="A62" s="86"/>
      <c r="B62" s="89"/>
      <c r="C62" s="12" t="s">
        <v>620</v>
      </c>
      <c r="D62" s="14" t="s">
        <v>635</v>
      </c>
      <c r="E62" s="13">
        <v>31</v>
      </c>
      <c r="F62" s="14" t="s">
        <v>636</v>
      </c>
      <c r="G62" s="13">
        <v>24</v>
      </c>
      <c r="H62" s="14" t="s">
        <v>622</v>
      </c>
      <c r="I62" s="13">
        <v>16</v>
      </c>
      <c r="J62" s="14" t="s">
        <v>632</v>
      </c>
      <c r="K62" s="13">
        <v>14</v>
      </c>
      <c r="L62" s="14" t="s">
        <v>633</v>
      </c>
      <c r="M62" s="13">
        <v>10</v>
      </c>
      <c r="N62" s="14" t="s">
        <v>637</v>
      </c>
      <c r="O62" s="13">
        <v>9</v>
      </c>
      <c r="P62" s="14" t="s">
        <v>638</v>
      </c>
      <c r="Q62" s="13">
        <v>7</v>
      </c>
      <c r="R62" s="14" t="s">
        <v>639</v>
      </c>
      <c r="S62" s="13">
        <v>6</v>
      </c>
    </row>
    <row r="63" spans="1:19" x14ac:dyDescent="0.2">
      <c r="A63" s="87"/>
      <c r="B63" s="89"/>
      <c r="C63" s="12" t="s">
        <v>621</v>
      </c>
      <c r="D63" s="14" t="s">
        <v>623</v>
      </c>
      <c r="E63" s="13">
        <v>11</v>
      </c>
      <c r="F63" s="14" t="s">
        <v>638</v>
      </c>
      <c r="G63" s="13">
        <v>4</v>
      </c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</row>
    <row r="64" spans="1:19" x14ac:dyDescent="0.2">
      <c r="A64" s="80" t="s">
        <v>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mergeCells count="139">
    <mergeCell ref="P59:Q59"/>
    <mergeCell ref="R59:S59"/>
    <mergeCell ref="A64:S64"/>
    <mergeCell ref="D59:E59"/>
    <mergeCell ref="F59:G59"/>
    <mergeCell ref="H59:I59"/>
    <mergeCell ref="J59:K59"/>
    <mergeCell ref="L59:M59"/>
    <mergeCell ref="N59:O59"/>
    <mergeCell ref="B60:B63"/>
    <mergeCell ref="A7:A63"/>
    <mergeCell ref="D57:E57"/>
    <mergeCell ref="F57:G57"/>
    <mergeCell ref="H57:I57"/>
    <mergeCell ref="J57:K57"/>
    <mergeCell ref="L57:M57"/>
    <mergeCell ref="N57:O57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5:E55"/>
    <mergeCell ref="F55:G55"/>
    <mergeCell ref="H55:I55"/>
    <mergeCell ref="J55:K55"/>
    <mergeCell ref="L55:M55"/>
    <mergeCell ref="N55:O55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J53:K53"/>
    <mergeCell ref="L53:M53"/>
    <mergeCell ref="N53:O53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B49:B50"/>
    <mergeCell ref="C49:C50"/>
    <mergeCell ref="B51:B52"/>
    <mergeCell ref="C51:C52"/>
    <mergeCell ref="D53:E53"/>
    <mergeCell ref="F53:G53"/>
    <mergeCell ref="H53:I53"/>
    <mergeCell ref="B43:B44"/>
    <mergeCell ref="C43:C44"/>
    <mergeCell ref="B45:B46"/>
    <mergeCell ref="C45:C46"/>
    <mergeCell ref="B47:B48"/>
    <mergeCell ref="C47:C48"/>
    <mergeCell ref="B37:B38"/>
    <mergeCell ref="C37:C38"/>
    <mergeCell ref="B39:B40"/>
    <mergeCell ref="C39:C40"/>
    <mergeCell ref="B41:B42"/>
    <mergeCell ref="C41:C42"/>
    <mergeCell ref="B25:B29"/>
    <mergeCell ref="C25:C29"/>
    <mergeCell ref="B30:B34"/>
    <mergeCell ref="C30:C34"/>
    <mergeCell ref="B35:B36"/>
    <mergeCell ref="C35:C3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D6:E6"/>
    <mergeCell ref="F6:G6"/>
    <mergeCell ref="B11:B12"/>
    <mergeCell ref="C11:C12"/>
    <mergeCell ref="A2:B3"/>
    <mergeCell ref="C2:J3"/>
    <mergeCell ref="A4:B4"/>
    <mergeCell ref="K2:L2"/>
    <mergeCell ref="M2:O2"/>
    <mergeCell ref="P2:Q2"/>
    <mergeCell ref="R2:S2"/>
    <mergeCell ref="K3:L3"/>
    <mergeCell ref="M3:O3"/>
    <mergeCell ref="H6:I6"/>
    <mergeCell ref="J6:K6"/>
    <mergeCell ref="L6:M6"/>
    <mergeCell ref="N6:O6"/>
    <mergeCell ref="C4:J4"/>
    <mergeCell ref="K4:L4"/>
    <mergeCell ref="M4:O4"/>
    <mergeCell ref="P6:Q6"/>
    <mergeCell ref="R6:S6"/>
    <mergeCell ref="Q31:Q34"/>
    <mergeCell ref="S31:S34"/>
    <mergeCell ref="E26:E29"/>
    <mergeCell ref="G26:G29"/>
    <mergeCell ref="I26:I29"/>
    <mergeCell ref="K26:K29"/>
    <mergeCell ref="M26:M29"/>
    <mergeCell ref="O26:O29"/>
    <mergeCell ref="P3:Q3"/>
    <mergeCell ref="R3:S3"/>
    <mergeCell ref="Q26:Q29"/>
    <mergeCell ref="S26:S29"/>
    <mergeCell ref="E31:E34"/>
    <mergeCell ref="G31:G34"/>
    <mergeCell ref="I31:I34"/>
    <mergeCell ref="K31:K34"/>
    <mergeCell ref="M31:M34"/>
    <mergeCell ref="O31:O34"/>
    <mergeCell ref="P4:Q4"/>
    <mergeCell ref="R4:S4"/>
  </mergeCells>
  <phoneticPr fontId="19"/>
  <printOptions horizontalCentered="1"/>
  <pageMargins left="0" right="0" top="0.48" bottom="0.26" header="0" footer="0"/>
  <pageSetup paperSize="8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zoomScale="85" zoomScaleNormal="85" workbookViewId="0">
      <pane xSplit="2" ySplit="8" topLeftCell="C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" defaultRowHeight="13.2" x14ac:dyDescent="0.2"/>
  <cols>
    <col min="1" max="1" width="6.33203125" style="21" customWidth="1"/>
    <col min="2" max="2" width="10.109375" style="21" customWidth="1"/>
    <col min="3" max="3" width="9.44140625" style="21" bestFit="1" customWidth="1"/>
    <col min="4" max="8" width="9" style="21"/>
    <col min="9" max="9" width="9.77734375" style="21" customWidth="1"/>
    <col min="10" max="16384" width="9" style="21"/>
  </cols>
  <sheetData>
    <row r="1" spans="1:14" ht="24.75" customHeight="1" thickBot="1" x14ac:dyDescent="0.25">
      <c r="A1" s="92" t="s">
        <v>646</v>
      </c>
      <c r="B1" s="93"/>
      <c r="C1" s="20" t="str">
        <f>[1]男子一覧!E1</f>
        <v>令和３年度大分県高等学校新人陸上競技大会兼第39回全九州高等学校新人陸上競技大会予選大会</v>
      </c>
    </row>
    <row r="2" spans="1:14" ht="24.75" customHeight="1" x14ac:dyDescent="0.2">
      <c r="C2" s="20" t="s">
        <v>647</v>
      </c>
      <c r="H2" s="22"/>
      <c r="J2" s="21" t="s">
        <v>648</v>
      </c>
    </row>
    <row r="3" spans="1:14" ht="24.75" customHeight="1" x14ac:dyDescent="0.2">
      <c r="F3" s="23" t="s">
        <v>649</v>
      </c>
      <c r="J3" s="24" t="s">
        <v>650</v>
      </c>
      <c r="K3" s="25" t="s">
        <v>651</v>
      </c>
    </row>
    <row r="4" spans="1:14" ht="18" customHeight="1" thickBot="1" x14ac:dyDescent="0.25">
      <c r="F4" s="22"/>
      <c r="H4" s="22"/>
    </row>
    <row r="5" spans="1:14" ht="26.25" customHeight="1" x14ac:dyDescent="0.2">
      <c r="A5" s="94" t="s">
        <v>652</v>
      </c>
      <c r="B5" s="95"/>
      <c r="C5" s="90">
        <f>RANK(C17,$C$17:$N$17)</f>
        <v>1</v>
      </c>
      <c r="D5" s="90"/>
      <c r="E5" s="90"/>
      <c r="F5" s="90">
        <v>2</v>
      </c>
      <c r="G5" s="90"/>
      <c r="H5" s="90"/>
      <c r="I5" s="90">
        <v>3</v>
      </c>
      <c r="J5" s="90"/>
      <c r="K5" s="90"/>
      <c r="L5" s="90">
        <v>4</v>
      </c>
      <c r="M5" s="90"/>
      <c r="N5" s="91"/>
    </row>
    <row r="6" spans="1:14" ht="26.25" customHeight="1" x14ac:dyDescent="0.2">
      <c r="A6" s="99" t="s">
        <v>653</v>
      </c>
      <c r="B6" s="100"/>
      <c r="C6" s="96" t="s">
        <v>654</v>
      </c>
      <c r="D6" s="97"/>
      <c r="E6" s="106"/>
      <c r="F6" s="96" t="s">
        <v>655</v>
      </c>
      <c r="G6" s="97"/>
      <c r="H6" s="106"/>
      <c r="I6" s="96" t="s">
        <v>656</v>
      </c>
      <c r="J6" s="97"/>
      <c r="K6" s="106"/>
      <c r="L6" s="96" t="s">
        <v>657</v>
      </c>
      <c r="M6" s="97"/>
      <c r="N6" s="98"/>
    </row>
    <row r="7" spans="1:14" ht="26.25" customHeight="1" x14ac:dyDescent="0.2">
      <c r="A7" s="99" t="s">
        <v>658</v>
      </c>
      <c r="B7" s="100"/>
      <c r="C7" s="101" t="s">
        <v>659</v>
      </c>
      <c r="D7" s="101"/>
      <c r="E7" s="101"/>
      <c r="F7" s="101" t="s">
        <v>659</v>
      </c>
      <c r="G7" s="101"/>
      <c r="H7" s="101"/>
      <c r="I7" s="101" t="s">
        <v>660</v>
      </c>
      <c r="J7" s="101"/>
      <c r="K7" s="101"/>
      <c r="L7" s="101" t="s">
        <v>661</v>
      </c>
      <c r="M7" s="101"/>
      <c r="N7" s="102"/>
    </row>
    <row r="8" spans="1:14" ht="26.25" customHeight="1" x14ac:dyDescent="0.2">
      <c r="A8" s="99" t="s">
        <v>662</v>
      </c>
      <c r="B8" s="100"/>
      <c r="C8" s="101" t="s">
        <v>663</v>
      </c>
      <c r="D8" s="101"/>
      <c r="E8" s="101"/>
      <c r="F8" s="101" t="s">
        <v>663</v>
      </c>
      <c r="G8" s="101"/>
      <c r="H8" s="101"/>
      <c r="I8" s="101" t="s">
        <v>663</v>
      </c>
      <c r="J8" s="101"/>
      <c r="K8" s="101"/>
      <c r="L8" s="101" t="s">
        <v>663</v>
      </c>
      <c r="M8" s="101"/>
      <c r="N8" s="102"/>
    </row>
    <row r="9" spans="1:14" ht="26.25" customHeight="1" x14ac:dyDescent="0.2">
      <c r="A9" s="103" t="s">
        <v>664</v>
      </c>
      <c r="B9" s="26" t="s">
        <v>665</v>
      </c>
      <c r="C9" s="27">
        <v>12.18</v>
      </c>
      <c r="D9" s="28">
        <v>1</v>
      </c>
      <c r="E9" s="29">
        <v>616</v>
      </c>
      <c r="F9" s="27">
        <v>11.49</v>
      </c>
      <c r="G9" s="28">
        <v>1</v>
      </c>
      <c r="H9" s="29">
        <v>755</v>
      </c>
      <c r="I9" s="27">
        <v>12.24</v>
      </c>
      <c r="J9" s="28">
        <v>1</v>
      </c>
      <c r="K9" s="29">
        <v>605</v>
      </c>
      <c r="L9" s="27">
        <v>11.96</v>
      </c>
      <c r="M9" s="28">
        <v>1</v>
      </c>
      <c r="N9" s="30">
        <v>659</v>
      </c>
    </row>
    <row r="10" spans="1:14" ht="26.25" customHeight="1" x14ac:dyDescent="0.2">
      <c r="A10" s="104"/>
      <c r="B10" s="26" t="s">
        <v>666</v>
      </c>
      <c r="C10" s="27">
        <v>5.96</v>
      </c>
      <c r="D10" s="28">
        <v>2.2999999999999998</v>
      </c>
      <c r="E10" s="29">
        <v>578</v>
      </c>
      <c r="F10" s="27">
        <v>6.2</v>
      </c>
      <c r="G10" s="28">
        <v>3.2</v>
      </c>
      <c r="H10" s="29">
        <v>630</v>
      </c>
      <c r="I10" s="27">
        <v>5.73</v>
      </c>
      <c r="J10" s="28">
        <v>2.6</v>
      </c>
      <c r="K10" s="29">
        <v>529</v>
      </c>
      <c r="L10" s="27">
        <v>6.07</v>
      </c>
      <c r="M10" s="28">
        <v>2.2999999999999998</v>
      </c>
      <c r="N10" s="30">
        <v>602</v>
      </c>
    </row>
    <row r="11" spans="1:14" ht="26.25" customHeight="1" x14ac:dyDescent="0.2">
      <c r="A11" s="104"/>
      <c r="B11" s="26" t="s">
        <v>667</v>
      </c>
      <c r="C11" s="27">
        <v>8.64</v>
      </c>
      <c r="D11" s="31"/>
      <c r="E11" s="29">
        <v>404</v>
      </c>
      <c r="F11" s="27">
        <v>6.66</v>
      </c>
      <c r="G11" s="31"/>
      <c r="H11" s="29">
        <v>287</v>
      </c>
      <c r="I11" s="27">
        <v>7.7</v>
      </c>
      <c r="J11" s="31"/>
      <c r="K11" s="29">
        <v>349</v>
      </c>
      <c r="L11" s="27">
        <v>7.87</v>
      </c>
      <c r="M11" s="31"/>
      <c r="N11" s="30">
        <v>359</v>
      </c>
    </row>
    <row r="12" spans="1:14" ht="26.25" customHeight="1" x14ac:dyDescent="0.2">
      <c r="A12" s="104"/>
      <c r="B12" s="26" t="s">
        <v>668</v>
      </c>
      <c r="C12" s="27">
        <v>55.03</v>
      </c>
      <c r="D12" s="31"/>
      <c r="E12" s="29">
        <v>598</v>
      </c>
      <c r="F12" s="27">
        <v>53.61</v>
      </c>
      <c r="G12" s="31"/>
      <c r="H12" s="29">
        <v>656</v>
      </c>
      <c r="I12" s="27">
        <v>55.83</v>
      </c>
      <c r="J12" s="31"/>
      <c r="K12" s="29">
        <v>566</v>
      </c>
      <c r="L12" s="27">
        <v>57.15</v>
      </c>
      <c r="M12" s="31"/>
      <c r="N12" s="30">
        <v>515</v>
      </c>
    </row>
    <row r="13" spans="1:14" ht="26.25" customHeight="1" x14ac:dyDescent="0.2">
      <c r="A13" s="104"/>
      <c r="B13" s="32" t="s">
        <v>669</v>
      </c>
      <c r="C13" s="27">
        <v>17.18</v>
      </c>
      <c r="D13" s="28">
        <v>0.5</v>
      </c>
      <c r="E13" s="33">
        <v>606</v>
      </c>
      <c r="F13" s="27">
        <v>17.260000000000002</v>
      </c>
      <c r="G13" s="28">
        <v>0.5</v>
      </c>
      <c r="H13" s="33">
        <v>597</v>
      </c>
      <c r="I13" s="27">
        <v>19.91</v>
      </c>
      <c r="J13" s="28">
        <v>0.5</v>
      </c>
      <c r="K13" s="33">
        <v>356</v>
      </c>
      <c r="L13" s="27">
        <v>18.440000000000001</v>
      </c>
      <c r="M13" s="28">
        <v>0.5</v>
      </c>
      <c r="N13" s="34">
        <v>483</v>
      </c>
    </row>
    <row r="14" spans="1:14" ht="26.25" customHeight="1" x14ac:dyDescent="0.2">
      <c r="A14" s="104"/>
      <c r="B14" s="26" t="s">
        <v>670</v>
      </c>
      <c r="C14" s="27">
        <v>37.39</v>
      </c>
      <c r="D14" s="31"/>
      <c r="E14" s="29">
        <v>404</v>
      </c>
      <c r="F14" s="27">
        <v>29.71</v>
      </c>
      <c r="G14" s="31"/>
      <c r="H14" s="29">
        <v>295</v>
      </c>
      <c r="I14" s="27">
        <v>37.49</v>
      </c>
      <c r="J14" s="31"/>
      <c r="K14" s="29">
        <v>406</v>
      </c>
      <c r="L14" s="27">
        <v>30.73</v>
      </c>
      <c r="M14" s="31"/>
      <c r="N14" s="30">
        <v>309</v>
      </c>
    </row>
    <row r="15" spans="1:14" ht="26.25" customHeight="1" x14ac:dyDescent="0.2">
      <c r="A15" s="104"/>
      <c r="B15" s="26" t="s">
        <v>671</v>
      </c>
      <c r="C15" s="27">
        <v>1.81</v>
      </c>
      <c r="D15" s="31"/>
      <c r="E15" s="29">
        <v>636</v>
      </c>
      <c r="F15" s="27">
        <v>1.7</v>
      </c>
      <c r="G15" s="31"/>
      <c r="H15" s="29">
        <v>544</v>
      </c>
      <c r="I15" s="27">
        <v>1.55</v>
      </c>
      <c r="J15" s="31"/>
      <c r="K15" s="29">
        <v>426</v>
      </c>
      <c r="L15" s="27">
        <v>1.7</v>
      </c>
      <c r="M15" s="31"/>
      <c r="N15" s="30">
        <v>544</v>
      </c>
    </row>
    <row r="16" spans="1:14" ht="26.25" customHeight="1" x14ac:dyDescent="0.2">
      <c r="A16" s="105"/>
      <c r="B16" s="26" t="s">
        <v>672</v>
      </c>
      <c r="C16" s="35" t="s">
        <v>673</v>
      </c>
      <c r="D16" s="31"/>
      <c r="E16" s="29">
        <v>484</v>
      </c>
      <c r="F16" s="36" t="s">
        <v>674</v>
      </c>
      <c r="G16" s="31"/>
      <c r="H16" s="29">
        <v>518</v>
      </c>
      <c r="I16" s="36" t="s">
        <v>675</v>
      </c>
      <c r="J16" s="31"/>
      <c r="K16" s="29">
        <v>633</v>
      </c>
      <c r="L16" s="36" t="s">
        <v>676</v>
      </c>
      <c r="M16" s="31"/>
      <c r="N16" s="30">
        <v>343</v>
      </c>
    </row>
    <row r="17" spans="1:14" ht="26.25" customHeight="1" thickBot="1" x14ac:dyDescent="0.25">
      <c r="A17" s="107" t="s">
        <v>677</v>
      </c>
      <c r="B17" s="108"/>
      <c r="C17" s="109">
        <f>SUM(E9:E16)</f>
        <v>4326</v>
      </c>
      <c r="D17" s="110"/>
      <c r="E17" s="110"/>
      <c r="F17" s="109">
        <f>SUM(H9:H16)</f>
        <v>4282</v>
      </c>
      <c r="G17" s="110"/>
      <c r="H17" s="110"/>
      <c r="I17" s="109">
        <f>SUM(K9:K16)</f>
        <v>3870</v>
      </c>
      <c r="J17" s="110"/>
      <c r="K17" s="110"/>
      <c r="L17" s="109">
        <f>SUM(N9:N16)</f>
        <v>3814</v>
      </c>
      <c r="M17" s="110"/>
      <c r="N17" s="111"/>
    </row>
    <row r="19" spans="1:14" x14ac:dyDescent="0.2">
      <c r="F19" s="21" t="s">
        <v>678</v>
      </c>
    </row>
    <row r="20" spans="1:14" x14ac:dyDescent="0.2">
      <c r="F20" s="21" t="s">
        <v>679</v>
      </c>
      <c r="I20" s="21" t="s">
        <v>680</v>
      </c>
    </row>
    <row r="21" spans="1:14" x14ac:dyDescent="0.2">
      <c r="F21" s="21" t="s">
        <v>681</v>
      </c>
      <c r="I21" s="21" t="s">
        <v>682</v>
      </c>
    </row>
    <row r="22" spans="1:14" x14ac:dyDescent="0.2">
      <c r="F22" s="21" t="s">
        <v>683</v>
      </c>
      <c r="I22" s="21" t="s">
        <v>684</v>
      </c>
    </row>
  </sheetData>
  <mergeCells count="27">
    <mergeCell ref="L8:N8"/>
    <mergeCell ref="A17:B17"/>
    <mergeCell ref="C17:E17"/>
    <mergeCell ref="F17:H17"/>
    <mergeCell ref="I17:K17"/>
    <mergeCell ref="L17:N17"/>
    <mergeCell ref="A9:A16"/>
    <mergeCell ref="A6:B6"/>
    <mergeCell ref="C6:E6"/>
    <mergeCell ref="F6:H6"/>
    <mergeCell ref="I6:K6"/>
    <mergeCell ref="A8:B8"/>
    <mergeCell ref="C8:E8"/>
    <mergeCell ref="F8:H8"/>
    <mergeCell ref="I8:K8"/>
    <mergeCell ref="L6:N6"/>
    <mergeCell ref="A7:B7"/>
    <mergeCell ref="C7:E7"/>
    <mergeCell ref="F7:H7"/>
    <mergeCell ref="I7:K7"/>
    <mergeCell ref="L7:N7"/>
    <mergeCell ref="L5:N5"/>
    <mergeCell ref="A1:B1"/>
    <mergeCell ref="A5:B5"/>
    <mergeCell ref="C5:E5"/>
    <mergeCell ref="F5:H5"/>
    <mergeCell ref="I5:K5"/>
  </mergeCells>
  <phoneticPr fontId="19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1"/>
  <sheetViews>
    <sheetView zoomScale="75" zoomScaleNormal="75" zoomScaleSheetLayoutView="85" workbookViewId="0">
      <pane xSplit="2" ySplit="8" topLeftCell="C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" defaultRowHeight="13.2" x14ac:dyDescent="0.2"/>
  <cols>
    <col min="1" max="1" width="5.109375" style="21" customWidth="1"/>
    <col min="2" max="2" width="11.6640625" style="21" bestFit="1" customWidth="1"/>
    <col min="3" max="16384" width="9" style="21"/>
  </cols>
  <sheetData>
    <row r="1" spans="1:14" ht="24" thickBot="1" x14ac:dyDescent="0.25">
      <c r="A1" s="92" t="s">
        <v>685</v>
      </c>
      <c r="B1" s="93"/>
      <c r="C1" s="20" t="str">
        <f>[1]男子混成競技!C1</f>
        <v>令和３年度大分県高等学校新人陸上競技大会兼第39回全九州高等学校新人陸上競技大会予選大会</v>
      </c>
    </row>
    <row r="2" spans="1:14" ht="16.2" x14ac:dyDescent="0.2">
      <c r="C2" s="20" t="s">
        <v>686</v>
      </c>
      <c r="H2" s="37"/>
      <c r="J2" s="21" t="str">
        <f>[1]男子混成競技!J2</f>
        <v>9月18日～9月19日</v>
      </c>
    </row>
    <row r="3" spans="1:14" ht="21" x14ac:dyDescent="0.2">
      <c r="D3" s="38"/>
      <c r="F3" s="23" t="str">
        <f>[1]男子混成競技!F3</f>
        <v>昭和電工ドーム大分</v>
      </c>
      <c r="J3" s="24" t="s">
        <v>650</v>
      </c>
      <c r="K3" s="25" t="s">
        <v>651</v>
      </c>
    </row>
    <row r="4" spans="1:14" ht="21.6" thickBot="1" x14ac:dyDescent="0.25">
      <c r="D4" s="38"/>
      <c r="F4" s="22"/>
      <c r="H4" s="22"/>
    </row>
    <row r="5" spans="1:14" ht="32.25" customHeight="1" x14ac:dyDescent="0.2">
      <c r="A5" s="94" t="s">
        <v>652</v>
      </c>
      <c r="B5" s="95"/>
      <c r="C5" s="112">
        <v>1</v>
      </c>
      <c r="D5" s="113"/>
      <c r="E5" s="114"/>
      <c r="F5" s="112">
        <v>2</v>
      </c>
      <c r="G5" s="113"/>
      <c r="H5" s="114"/>
      <c r="I5" s="112">
        <v>3</v>
      </c>
      <c r="J5" s="113"/>
      <c r="K5" s="114"/>
      <c r="L5" s="112">
        <v>4</v>
      </c>
      <c r="M5" s="113"/>
      <c r="N5" s="114"/>
    </row>
    <row r="6" spans="1:14" ht="32.25" customHeight="1" x14ac:dyDescent="0.2">
      <c r="A6" s="99" t="s">
        <v>653</v>
      </c>
      <c r="B6" s="100"/>
      <c r="C6" s="96" t="str">
        <f>[1]女子一覧!F36</f>
        <v>渡部　美玲(1)</v>
      </c>
      <c r="D6" s="97"/>
      <c r="E6" s="106"/>
      <c r="F6" s="96" t="str">
        <f>[1]女子一覧!I36</f>
        <v>田原　笑子(1)</v>
      </c>
      <c r="G6" s="97"/>
      <c r="H6" s="106"/>
      <c r="I6" s="96" t="str">
        <f>[1]女子一覧!L36</f>
        <v>谷本　優奈(2)</v>
      </c>
      <c r="J6" s="97"/>
      <c r="K6" s="106"/>
      <c r="L6" s="96"/>
      <c r="M6" s="97"/>
      <c r="N6" s="106"/>
    </row>
    <row r="7" spans="1:14" ht="32.25" customHeight="1" x14ac:dyDescent="0.2">
      <c r="A7" s="99" t="s">
        <v>658</v>
      </c>
      <c r="B7" s="100"/>
      <c r="C7" s="101" t="str">
        <f>[1]女子一覧!G36</f>
        <v>杵築高</v>
      </c>
      <c r="D7" s="101"/>
      <c r="E7" s="101"/>
      <c r="F7" s="101" t="str">
        <f>[1]女子一覧!J36</f>
        <v>杵築高</v>
      </c>
      <c r="G7" s="101"/>
      <c r="H7" s="101"/>
      <c r="I7" s="101" t="str">
        <f>[1]女子一覧!M36</f>
        <v>楊志館高</v>
      </c>
      <c r="J7" s="101"/>
      <c r="K7" s="101"/>
      <c r="L7" s="101"/>
      <c r="M7" s="101"/>
      <c r="N7" s="101"/>
    </row>
    <row r="8" spans="1:14" ht="32.25" customHeight="1" x14ac:dyDescent="0.2">
      <c r="A8" s="99" t="s">
        <v>662</v>
      </c>
      <c r="B8" s="100"/>
      <c r="C8" s="101" t="s">
        <v>687</v>
      </c>
      <c r="D8" s="101"/>
      <c r="E8" s="101"/>
      <c r="F8" s="101" t="s">
        <v>687</v>
      </c>
      <c r="G8" s="101"/>
      <c r="H8" s="101"/>
      <c r="I8" s="101" t="s">
        <v>687</v>
      </c>
      <c r="J8" s="101"/>
      <c r="K8" s="101"/>
      <c r="L8" s="101"/>
      <c r="M8" s="101"/>
      <c r="N8" s="101"/>
    </row>
    <row r="9" spans="1:14" ht="32.25" customHeight="1" x14ac:dyDescent="0.2">
      <c r="A9" s="103" t="s">
        <v>688</v>
      </c>
      <c r="B9" s="26" t="s">
        <v>689</v>
      </c>
      <c r="C9" s="39">
        <v>17.600000000000001</v>
      </c>
      <c r="D9" s="28">
        <v>1.8</v>
      </c>
      <c r="E9" s="40">
        <v>530</v>
      </c>
      <c r="F9" s="39">
        <v>20.27</v>
      </c>
      <c r="G9" s="28">
        <v>1.8</v>
      </c>
      <c r="H9" s="40">
        <v>280</v>
      </c>
      <c r="I9" s="39">
        <v>22.78</v>
      </c>
      <c r="J9" s="28">
        <v>1.8</v>
      </c>
      <c r="K9" s="40">
        <v>113</v>
      </c>
      <c r="L9" s="39"/>
      <c r="M9" s="28"/>
      <c r="N9" s="40"/>
    </row>
    <row r="10" spans="1:14" ht="32.25" customHeight="1" x14ac:dyDescent="0.2">
      <c r="A10" s="104"/>
      <c r="B10" s="26" t="s">
        <v>671</v>
      </c>
      <c r="C10" s="39">
        <v>1.25</v>
      </c>
      <c r="D10" s="41"/>
      <c r="E10" s="40">
        <v>359</v>
      </c>
      <c r="F10" s="39">
        <v>1.2</v>
      </c>
      <c r="G10" s="41"/>
      <c r="H10" s="40">
        <v>312</v>
      </c>
      <c r="I10" s="39">
        <v>1.43</v>
      </c>
      <c r="J10" s="41"/>
      <c r="K10" s="40">
        <v>544</v>
      </c>
      <c r="L10" s="39"/>
      <c r="M10" s="41"/>
      <c r="N10" s="40"/>
    </row>
    <row r="11" spans="1:14" ht="32.25" customHeight="1" x14ac:dyDescent="0.2">
      <c r="A11" s="104"/>
      <c r="B11" s="26" t="s">
        <v>667</v>
      </c>
      <c r="C11" s="39">
        <v>6.86</v>
      </c>
      <c r="D11" s="42"/>
      <c r="E11" s="40">
        <v>326</v>
      </c>
      <c r="F11" s="39">
        <v>6.04</v>
      </c>
      <c r="G11" s="42"/>
      <c r="H11" s="40">
        <v>274</v>
      </c>
      <c r="I11" s="39">
        <v>4.38</v>
      </c>
      <c r="J11" s="42"/>
      <c r="K11" s="40">
        <v>170</v>
      </c>
      <c r="L11" s="39"/>
      <c r="M11" s="42"/>
      <c r="N11" s="40"/>
    </row>
    <row r="12" spans="1:14" ht="32.25" customHeight="1" x14ac:dyDescent="0.2">
      <c r="A12" s="104"/>
      <c r="B12" s="26" t="s">
        <v>690</v>
      </c>
      <c r="C12" s="43">
        <v>28.54</v>
      </c>
      <c r="D12" s="28">
        <v>-0.5</v>
      </c>
      <c r="E12" s="44">
        <v>589</v>
      </c>
      <c r="F12" s="43">
        <v>30.47</v>
      </c>
      <c r="G12" s="28">
        <v>-0.5</v>
      </c>
      <c r="H12" s="40">
        <v>450</v>
      </c>
      <c r="I12" s="43">
        <v>29.36</v>
      </c>
      <c r="J12" s="28">
        <v>-0.5</v>
      </c>
      <c r="K12" s="40">
        <v>528</v>
      </c>
      <c r="L12" s="43"/>
      <c r="M12" s="28"/>
      <c r="N12" s="40"/>
    </row>
    <row r="13" spans="1:14" ht="32.25" customHeight="1" x14ac:dyDescent="0.2">
      <c r="A13" s="104"/>
      <c r="B13" s="32" t="s">
        <v>666</v>
      </c>
      <c r="C13" s="39">
        <v>4.25</v>
      </c>
      <c r="D13" s="28">
        <v>-1.1000000000000001</v>
      </c>
      <c r="E13" s="33">
        <v>367</v>
      </c>
      <c r="F13" s="39">
        <v>4.03</v>
      </c>
      <c r="G13" s="28">
        <v>-0.4</v>
      </c>
      <c r="H13" s="33">
        <v>315</v>
      </c>
      <c r="I13" s="39">
        <v>4.41</v>
      </c>
      <c r="J13" s="28">
        <v>0</v>
      </c>
      <c r="K13" s="33">
        <v>406</v>
      </c>
      <c r="L13" s="39"/>
      <c r="M13" s="28"/>
      <c r="N13" s="33"/>
    </row>
    <row r="14" spans="1:14" ht="32.25" customHeight="1" x14ac:dyDescent="0.2">
      <c r="A14" s="104"/>
      <c r="B14" s="26" t="s">
        <v>670</v>
      </c>
      <c r="C14" s="39">
        <v>28.71</v>
      </c>
      <c r="D14" s="41"/>
      <c r="E14" s="40">
        <v>452</v>
      </c>
      <c r="F14" s="39">
        <v>21.42</v>
      </c>
      <c r="G14" s="41"/>
      <c r="H14" s="40">
        <v>315</v>
      </c>
      <c r="I14" s="39">
        <v>7.49</v>
      </c>
      <c r="J14" s="41"/>
      <c r="K14" s="40">
        <v>62</v>
      </c>
      <c r="L14" s="39"/>
      <c r="M14" s="41"/>
      <c r="N14" s="40"/>
    </row>
    <row r="15" spans="1:14" ht="32.25" customHeight="1" x14ac:dyDescent="0.2">
      <c r="A15" s="105"/>
      <c r="B15" s="26" t="s">
        <v>691</v>
      </c>
      <c r="C15" s="39" t="s">
        <v>692</v>
      </c>
      <c r="D15" s="41"/>
      <c r="E15" s="29">
        <v>518</v>
      </c>
      <c r="F15" s="39" t="s">
        <v>693</v>
      </c>
      <c r="G15" s="41"/>
      <c r="H15" s="29">
        <v>492</v>
      </c>
      <c r="I15" s="39" t="s">
        <v>694</v>
      </c>
      <c r="J15" s="41"/>
      <c r="K15" s="29">
        <v>505</v>
      </c>
      <c r="L15" s="39"/>
      <c r="M15" s="41"/>
      <c r="N15" s="29"/>
    </row>
    <row r="16" spans="1:14" ht="32.25" customHeight="1" thickBot="1" x14ac:dyDescent="0.25">
      <c r="A16" s="107" t="s">
        <v>677</v>
      </c>
      <c r="B16" s="108"/>
      <c r="C16" s="115">
        <f>SUM(E9:E15)</f>
        <v>3141</v>
      </c>
      <c r="D16" s="116"/>
      <c r="E16" s="116"/>
      <c r="F16" s="115">
        <f>SUM(H9:H15)</f>
        <v>2438</v>
      </c>
      <c r="G16" s="116"/>
      <c r="H16" s="116"/>
      <c r="I16" s="115">
        <f>SUM(K9:K15)</f>
        <v>2328</v>
      </c>
      <c r="J16" s="116"/>
      <c r="K16" s="116"/>
      <c r="L16" s="115"/>
      <c r="M16" s="116"/>
      <c r="N16" s="116"/>
    </row>
    <row r="18" spans="6:9" x14ac:dyDescent="0.2">
      <c r="F18" s="21" t="s">
        <v>678</v>
      </c>
    </row>
    <row r="19" spans="6:9" x14ac:dyDescent="0.2">
      <c r="F19" s="21" t="s">
        <v>679</v>
      </c>
      <c r="I19" s="21" t="s">
        <v>680</v>
      </c>
    </row>
    <row r="20" spans="6:9" x14ac:dyDescent="0.2">
      <c r="F20" s="21" t="s">
        <v>681</v>
      </c>
      <c r="I20" s="21" t="s">
        <v>682</v>
      </c>
    </row>
    <row r="21" spans="6:9" x14ac:dyDescent="0.2">
      <c r="F21" s="21" t="s">
        <v>683</v>
      </c>
      <c r="I21" s="21" t="s">
        <v>684</v>
      </c>
    </row>
  </sheetData>
  <mergeCells count="27">
    <mergeCell ref="L8:N8"/>
    <mergeCell ref="A16:B16"/>
    <mergeCell ref="C16:E16"/>
    <mergeCell ref="F16:H16"/>
    <mergeCell ref="I16:K16"/>
    <mergeCell ref="L16:N16"/>
    <mergeCell ref="A9:A15"/>
    <mergeCell ref="A6:B6"/>
    <mergeCell ref="C6:E6"/>
    <mergeCell ref="F6:H6"/>
    <mergeCell ref="I6:K6"/>
    <mergeCell ref="A8:B8"/>
    <mergeCell ref="C8:E8"/>
    <mergeCell ref="F8:H8"/>
    <mergeCell ref="I8:K8"/>
    <mergeCell ref="L6:N6"/>
    <mergeCell ref="A7:B7"/>
    <mergeCell ref="C7:E7"/>
    <mergeCell ref="F7:H7"/>
    <mergeCell ref="I7:K7"/>
    <mergeCell ref="L7:N7"/>
    <mergeCell ref="L5:N5"/>
    <mergeCell ref="A1:B1"/>
    <mergeCell ref="A5:B5"/>
    <mergeCell ref="C5:E5"/>
    <mergeCell ref="F5:H5"/>
    <mergeCell ref="I5:K5"/>
  </mergeCells>
  <phoneticPr fontId="19"/>
  <conditionalFormatting sqref="D10:D11 G14:G15 M14:M15 J14:J15 D14:D15">
    <cfRule type="cellIs" dxfId="3" priority="4" stopIfTrue="1" operator="greaterThan">
      <formula>2</formula>
    </cfRule>
  </conditionalFormatting>
  <conditionalFormatting sqref="G10:G11">
    <cfRule type="cellIs" dxfId="2" priority="3" stopIfTrue="1" operator="greaterThan">
      <formula>2</formula>
    </cfRule>
  </conditionalFormatting>
  <conditionalFormatting sqref="J10:J11">
    <cfRule type="cellIs" dxfId="1" priority="2" stopIfTrue="1" operator="greaterThan">
      <formula>2</formula>
    </cfRule>
  </conditionalFormatting>
  <conditionalFormatting sqref="M10:M11">
    <cfRule type="cellIs" dxfId="0" priority="1" stopIfTrue="1" operator="greaterThan">
      <formula>2</formula>
    </cfRule>
  </conditionalFormatting>
  <pageMargins left="0.78740157480314965" right="0.78740157480314965" top="0.59055118110236227" bottom="0.59055118110236227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男子TOP８</vt:lpstr>
      <vt:lpstr>女子TOP8</vt:lpstr>
      <vt:lpstr>男子混成競技</vt:lpstr>
      <vt:lpstr>女子混成競技</vt:lpstr>
      <vt:lpstr>女子混成競技!Print_Area</vt:lpstr>
      <vt:lpstr>男子混成競技!Print_Area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競技会記録公認申請書</dc:title>
  <dc:creator>oita-city-riku</dc:creator>
  <cp:lastModifiedBy>塩手朗輝</cp:lastModifiedBy>
  <cp:lastPrinted>2021-09-20T11:50:07Z</cp:lastPrinted>
  <dcterms:created xsi:type="dcterms:W3CDTF">2021-09-19T04:50:00Z</dcterms:created>
  <dcterms:modified xsi:type="dcterms:W3CDTF">2021-09-20T22:59:15Z</dcterms:modified>
</cp:coreProperties>
</file>