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55587\Desktop\陸上練習会\小学陸上\2022\"/>
    </mc:Choice>
  </mc:AlternateContent>
  <bookViews>
    <workbookView xWindow="120" yWindow="105" windowWidth="14955" windowHeight="8100"/>
  </bookViews>
  <sheets>
    <sheet name="TT" sheetId="4" r:id="rId1"/>
  </sheets>
  <definedNames>
    <definedName name="_xlnm.Print_Area" localSheetId="0">TT!$A$1:$I$54</definedName>
  </definedNames>
  <calcPr calcId="152511"/>
</workbook>
</file>

<file path=xl/calcChain.xml><?xml version="1.0" encoding="utf-8"?>
<calcChain xmlns="http://schemas.openxmlformats.org/spreadsheetml/2006/main">
  <c r="G54" i="4" l="1"/>
  <c r="I54" i="4" s="1"/>
  <c r="G24" i="4" l="1"/>
  <c r="I24" i="4" s="1"/>
  <c r="G23" i="4"/>
  <c r="I23" i="4" s="1"/>
  <c r="G16" i="4" l="1"/>
  <c r="I16" i="4" s="1"/>
  <c r="G36" i="4"/>
  <c r="I36" i="4" s="1"/>
  <c r="G5" i="4"/>
  <c r="I5" i="4" s="1"/>
  <c r="G6" i="4"/>
  <c r="I6" i="4" s="1"/>
  <c r="G42" i="4" l="1"/>
  <c r="I42" i="4" s="1"/>
  <c r="G43" i="4"/>
  <c r="I43" i="4" s="1"/>
  <c r="G34" i="4" l="1"/>
  <c r="I34" i="4" s="1"/>
  <c r="G37" i="4"/>
  <c r="I37" i="4" s="1"/>
  <c r="G25" i="4"/>
  <c r="I25" i="4" s="1"/>
  <c r="G11" i="4"/>
  <c r="I11" i="4" s="1"/>
  <c r="G12" i="4"/>
  <c r="I12" i="4" s="1"/>
  <c r="G20" i="4" l="1"/>
  <c r="I20" i="4" s="1"/>
  <c r="G17" i="4"/>
  <c r="I17" i="4" s="1"/>
  <c r="G15" i="4"/>
  <c r="I15" i="4" s="1"/>
  <c r="G53" i="4" l="1"/>
  <c r="I53" i="4" s="1"/>
  <c r="G52" i="4"/>
  <c r="I52" i="4" s="1"/>
  <c r="G49" i="4"/>
  <c r="I49" i="4" s="1"/>
  <c r="G48" i="4"/>
  <c r="I48" i="4" s="1"/>
  <c r="G47" i="4"/>
  <c r="I47" i="4" s="1"/>
  <c r="G26" i="4"/>
  <c r="I26" i="4" s="1"/>
  <c r="G30" i="4"/>
  <c r="I30" i="4" s="1"/>
  <c r="G27" i="4"/>
  <c r="I27" i="4" s="1"/>
  <c r="G31" i="4"/>
  <c r="I31" i="4" s="1"/>
  <c r="G28" i="4"/>
  <c r="I28" i="4" s="1"/>
  <c r="G32" i="4"/>
  <c r="I32" i="4" s="1"/>
  <c r="G29" i="4"/>
  <c r="I29" i="4" s="1"/>
  <c r="G33" i="4"/>
  <c r="I33" i="4" s="1"/>
  <c r="G38" i="4"/>
  <c r="I38" i="4" s="1"/>
  <c r="G35" i="4"/>
  <c r="I35" i="4" s="1"/>
  <c r="G39" i="4"/>
  <c r="I39" i="4" s="1"/>
  <c r="G40" i="4"/>
  <c r="I40" i="4" s="1"/>
  <c r="G7" i="4"/>
  <c r="I7" i="4" s="1"/>
  <c r="G8" i="4"/>
  <c r="I8" i="4" s="1"/>
  <c r="G9" i="4"/>
  <c r="I9" i="4" s="1"/>
  <c r="G10" i="4"/>
  <c r="I10" i="4" s="1"/>
  <c r="G41" i="4"/>
  <c r="I41" i="4" s="1"/>
  <c r="G44" i="4"/>
  <c r="I44" i="4" s="1"/>
</calcChain>
</file>

<file path=xl/sharedStrings.xml><?xml version="1.0" encoding="utf-8"?>
<sst xmlns="http://schemas.openxmlformats.org/spreadsheetml/2006/main" count="185" uniqueCount="79">
  <si>
    <t>順序</t>
    <rPh sb="0" eb="2">
      <t>ジュンジョ</t>
    </rPh>
    <phoneticPr fontId="1"/>
  </si>
  <si>
    <t>競技開始時間</t>
    <rPh sb="0" eb="2">
      <t>キョウギ</t>
    </rPh>
    <rPh sb="2" eb="4">
      <t>カイシ</t>
    </rPh>
    <rPh sb="4" eb="6">
      <t>ジカン</t>
    </rPh>
    <phoneticPr fontId="1"/>
  </si>
  <si>
    <t>招集開始～招集終了</t>
    <rPh sb="0" eb="2">
      <t>ショウシュウ</t>
    </rPh>
    <rPh sb="2" eb="4">
      <t>カイシ</t>
    </rPh>
    <rPh sb="5" eb="7">
      <t>ショウシュウ</t>
    </rPh>
    <rPh sb="7" eb="9">
      <t>シュウリョウ</t>
    </rPh>
    <phoneticPr fontId="1"/>
  </si>
  <si>
    <t>ト　ラ　ッ　ク</t>
    <phoneticPr fontId="1"/>
  </si>
  <si>
    <t>種　　　　　目</t>
    <rPh sb="0" eb="7">
      <t>シュモク</t>
    </rPh>
    <phoneticPr fontId="1"/>
  </si>
  <si>
    <t>１５００ｍ</t>
    <phoneticPr fontId="1"/>
  </si>
  <si>
    <t>４年女子</t>
    <rPh sb="1" eb="2">
      <t>ネン</t>
    </rPh>
    <rPh sb="2" eb="4">
      <t>ジョシ</t>
    </rPh>
    <phoneticPr fontId="1"/>
  </si>
  <si>
    <t>５年女子</t>
    <rPh sb="1" eb="2">
      <t>ネン</t>
    </rPh>
    <rPh sb="2" eb="4">
      <t>ジョシ</t>
    </rPh>
    <phoneticPr fontId="1"/>
  </si>
  <si>
    <t>４年男子</t>
    <rPh sb="1" eb="2">
      <t>ネン</t>
    </rPh>
    <rPh sb="2" eb="4">
      <t>ダンシ</t>
    </rPh>
    <phoneticPr fontId="1"/>
  </si>
  <si>
    <t>５年男子</t>
    <rPh sb="1" eb="2">
      <t>ネン</t>
    </rPh>
    <rPh sb="2" eb="4">
      <t>ダンシ</t>
    </rPh>
    <phoneticPr fontId="1"/>
  </si>
  <si>
    <t>６年女子</t>
    <rPh sb="1" eb="2">
      <t>ネン</t>
    </rPh>
    <rPh sb="2" eb="4">
      <t>ジョシ</t>
    </rPh>
    <phoneticPr fontId="1"/>
  </si>
  <si>
    <t>６年男子</t>
    <rPh sb="1" eb="2">
      <t>ネン</t>
    </rPh>
    <rPh sb="2" eb="4">
      <t>ダンシ</t>
    </rPh>
    <phoneticPr fontId="1"/>
  </si>
  <si>
    <t>３年女子</t>
    <rPh sb="1" eb="2">
      <t>ネン</t>
    </rPh>
    <rPh sb="2" eb="4">
      <t>ジョシ</t>
    </rPh>
    <phoneticPr fontId="1"/>
  </si>
  <si>
    <t>３年男子</t>
    <rPh sb="1" eb="2">
      <t>ネン</t>
    </rPh>
    <rPh sb="2" eb="4">
      <t>ダンシ</t>
    </rPh>
    <phoneticPr fontId="1"/>
  </si>
  <si>
    <t>人数</t>
    <rPh sb="0" eb="2">
      <t>ニンズウ</t>
    </rPh>
    <phoneticPr fontId="1"/>
  </si>
  <si>
    <t>フィールド（跳躍）</t>
  </si>
  <si>
    <t>フィールド（投てき）</t>
  </si>
  <si>
    <t>６年男女</t>
    <rPh sb="1" eb="2">
      <t>ネン</t>
    </rPh>
    <rPh sb="2" eb="4">
      <t>ダンジョ</t>
    </rPh>
    <phoneticPr fontId="1"/>
  </si>
  <si>
    <t>～</t>
    <phoneticPr fontId="1"/>
  </si>
  <si>
    <t xml:space="preserve"> </t>
    <phoneticPr fontId="1"/>
  </si>
  <si>
    <t>中学女子</t>
    <rPh sb="0" eb="2">
      <t>チュウガク</t>
    </rPh>
    <rPh sb="2" eb="4">
      <t>ジョシ</t>
    </rPh>
    <phoneticPr fontId="1"/>
  </si>
  <si>
    <t>中学男子</t>
    <rPh sb="0" eb="2">
      <t>チュウガク</t>
    </rPh>
    <rPh sb="2" eb="4">
      <t>ダンシ</t>
    </rPh>
    <phoneticPr fontId="1"/>
  </si>
  <si>
    <t>棒高跳</t>
    <rPh sb="0" eb="3">
      <t>ボウタカト</t>
    </rPh>
    <phoneticPr fontId="1"/>
  </si>
  <si>
    <t>走高跳</t>
    <rPh sb="0" eb="1">
      <t>ハシ</t>
    </rPh>
    <rPh sb="1" eb="3">
      <t>タカト</t>
    </rPh>
    <phoneticPr fontId="1"/>
  </si>
  <si>
    <t>砲丸投</t>
    <rPh sb="0" eb="3">
      <t>ホウガンナ</t>
    </rPh>
    <phoneticPr fontId="1"/>
  </si>
  <si>
    <t>　１００ｍ</t>
    <phoneticPr fontId="1"/>
  </si>
  <si>
    <t>　８００ｍ</t>
    <phoneticPr fontId="1"/>
  </si>
  <si>
    <t>中学男女</t>
    <rPh sb="0" eb="2">
      <t>チュウガク</t>
    </rPh>
    <rPh sb="2" eb="4">
      <t>ダンジョ</t>
    </rPh>
    <phoneticPr fontId="1"/>
  </si>
  <si>
    <t>中学女子</t>
    <rPh sb="0" eb="2">
      <t>チュウガク</t>
    </rPh>
    <rPh sb="2" eb="4">
      <t>ジョシ</t>
    </rPh>
    <phoneticPr fontId="1"/>
  </si>
  <si>
    <t>中学男子</t>
    <rPh sb="0" eb="2">
      <t>チュウガク</t>
    </rPh>
    <rPh sb="2" eb="4">
      <t>ダンシ</t>
    </rPh>
    <phoneticPr fontId="1"/>
  </si>
  <si>
    <t>組</t>
    <rPh sb="0" eb="1">
      <t>ク</t>
    </rPh>
    <phoneticPr fontId="1"/>
  </si>
  <si>
    <t>　８０ｍＨ</t>
    <phoneticPr fontId="1"/>
  </si>
  <si>
    <t>　８００ｍ</t>
    <phoneticPr fontId="1"/>
  </si>
  <si>
    <t>　１００ｍH</t>
    <phoneticPr fontId="1"/>
  </si>
  <si>
    <t>　１１０ｍＨ</t>
    <phoneticPr fontId="1"/>
  </si>
  <si>
    <t>４×１００ｍＲ</t>
    <phoneticPr fontId="1"/>
  </si>
  <si>
    <t>６年女子</t>
    <rPh sb="1" eb="2">
      <t>ネン</t>
    </rPh>
    <rPh sb="2" eb="4">
      <t>ジョシ</t>
    </rPh>
    <phoneticPr fontId="1"/>
  </si>
  <si>
    <t>　</t>
    <phoneticPr fontId="1"/>
  </si>
  <si>
    <t>　</t>
    <phoneticPr fontId="1"/>
  </si>
  <si>
    <t>４×１００ｍR</t>
    <phoneticPr fontId="1"/>
  </si>
  <si>
    <t>４×１００ｍR</t>
    <phoneticPr fontId="1"/>
  </si>
  <si>
    <t>　８００ｍ</t>
    <phoneticPr fontId="1"/>
  </si>
  <si>
    <t>１５００ｍ</t>
    <phoneticPr fontId="1"/>
  </si>
  <si>
    <t>５・６年男女</t>
    <rPh sb="3" eb="4">
      <t>ネン</t>
    </rPh>
    <rPh sb="4" eb="6">
      <t>ダンジョ</t>
    </rPh>
    <phoneticPr fontId="1"/>
  </si>
  <si>
    <t>中学男女</t>
    <rPh sb="0" eb="2">
      <t>チュウガク</t>
    </rPh>
    <rPh sb="2" eb="4">
      <t>ダンジョ</t>
    </rPh>
    <phoneticPr fontId="1"/>
  </si>
  <si>
    <t>走幅跳</t>
    <rPh sb="0" eb="1">
      <t>ハシ</t>
    </rPh>
    <rPh sb="1" eb="3">
      <t>ハバト</t>
    </rPh>
    <phoneticPr fontId="1"/>
  </si>
  <si>
    <t>コンバインド８０H</t>
    <phoneticPr fontId="1"/>
  </si>
  <si>
    <t>　</t>
    <phoneticPr fontId="1"/>
  </si>
  <si>
    <t>　</t>
    <phoneticPr fontId="1"/>
  </si>
  <si>
    <t>６年女子</t>
    <rPh sb="1" eb="2">
      <t>ネン</t>
    </rPh>
    <rPh sb="2" eb="4">
      <t>ジョシ</t>
    </rPh>
    <phoneticPr fontId="1"/>
  </si>
  <si>
    <t>ｼﾞｬﾍﾞﾘｯｸﾎﾞｰﾙ投</t>
    <phoneticPr fontId="1"/>
  </si>
  <si>
    <t>砲丸投</t>
    <rPh sb="0" eb="3">
      <t>ホウガンナ</t>
    </rPh>
    <phoneticPr fontId="1"/>
  </si>
  <si>
    <t>３・４年女子</t>
    <rPh sb="3" eb="4">
      <t>ネン</t>
    </rPh>
    <rPh sb="4" eb="6">
      <t>ジョシ</t>
    </rPh>
    <phoneticPr fontId="1"/>
  </si>
  <si>
    <t>4・5年男子</t>
    <rPh sb="3" eb="4">
      <t>ネン</t>
    </rPh>
    <rPh sb="4" eb="6">
      <t>ダンシ</t>
    </rPh>
    <phoneticPr fontId="1"/>
  </si>
  <si>
    <t>4・5年女子</t>
    <rPh sb="3" eb="4">
      <t>ネン</t>
    </rPh>
    <rPh sb="4" eb="6">
      <t>ジョシ</t>
    </rPh>
    <phoneticPr fontId="1"/>
  </si>
  <si>
    <t>７・９</t>
    <phoneticPr fontId="1"/>
  </si>
  <si>
    <t>6年男女</t>
    <rPh sb="1" eb="2">
      <t>ネン</t>
    </rPh>
    <rPh sb="2" eb="3">
      <t>ダン</t>
    </rPh>
    <phoneticPr fontId="1"/>
  </si>
  <si>
    <t>５年男５・６年女</t>
    <rPh sb="6" eb="7">
      <t>ネン</t>
    </rPh>
    <phoneticPr fontId="1"/>
  </si>
  <si>
    <t>１・１・４・１</t>
    <phoneticPr fontId="1"/>
  </si>
  <si>
    <t>４年女・５年男女</t>
    <rPh sb="1" eb="2">
      <t>ネン</t>
    </rPh>
    <rPh sb="2" eb="3">
      <t>ジョ</t>
    </rPh>
    <rPh sb="5" eb="6">
      <t>ネン</t>
    </rPh>
    <rPh sb="6" eb="8">
      <t>ダンジョ</t>
    </rPh>
    <phoneticPr fontId="1"/>
  </si>
  <si>
    <t>４・７・７</t>
    <phoneticPr fontId="1"/>
  </si>
  <si>
    <t>走幅跳（A・B)</t>
    <rPh sb="0" eb="1">
      <t>ハシ</t>
    </rPh>
    <rPh sb="1" eb="3">
      <t>ハバト</t>
    </rPh>
    <phoneticPr fontId="1"/>
  </si>
  <si>
    <t>５・７・４・２</t>
    <phoneticPr fontId="1"/>
  </si>
  <si>
    <t>３・１</t>
    <phoneticPr fontId="1"/>
  </si>
  <si>
    <t>１・１</t>
    <phoneticPr fontId="1"/>
  </si>
  <si>
    <t>２・２</t>
    <phoneticPr fontId="1"/>
  </si>
  <si>
    <t>２・５</t>
    <phoneticPr fontId="1"/>
  </si>
  <si>
    <t>走幅跳（A・B)、ｺﾝﾊﾞｲﾝﾄﾞB走幅跳</t>
    <rPh sb="0" eb="1">
      <t>ハシ</t>
    </rPh>
    <rPh sb="1" eb="3">
      <t>ハバト</t>
    </rPh>
    <rPh sb="18" eb="19">
      <t>ハシ</t>
    </rPh>
    <rPh sb="19" eb="21">
      <t>ハバト</t>
    </rPh>
    <phoneticPr fontId="1"/>
  </si>
  <si>
    <t>走高跳、女ｺﾝﾊﾞｲﾝﾄﾞA走高跳</t>
    <rPh sb="0" eb="3">
      <t>ハシリタカトビ</t>
    </rPh>
    <rPh sb="4" eb="5">
      <t>ジョ</t>
    </rPh>
    <rPh sb="14" eb="15">
      <t>ハシ</t>
    </rPh>
    <rPh sb="15" eb="17">
      <t>タカト</t>
    </rPh>
    <phoneticPr fontId="1"/>
  </si>
  <si>
    <t>ｺﾝﾊﾞｲﾝﾄﾞBｼﾞｬﾍﾞﾘｯｸﾎﾞｰﾙ投</t>
    <rPh sb="21" eb="22">
      <t>ナ</t>
    </rPh>
    <phoneticPr fontId="1"/>
  </si>
  <si>
    <t>6年男女</t>
    <rPh sb="1" eb="4">
      <t>ネンダンジョ</t>
    </rPh>
    <phoneticPr fontId="1"/>
  </si>
  <si>
    <t>４・２</t>
    <phoneticPr fontId="1"/>
  </si>
  <si>
    <t>３・４・５・６年男女</t>
    <rPh sb="7" eb="8">
      <t>ネン</t>
    </rPh>
    <rPh sb="8" eb="10">
      <t>ダンジョ</t>
    </rPh>
    <phoneticPr fontId="1"/>
  </si>
  <si>
    <t>１・３・５・１１</t>
    <phoneticPr fontId="1"/>
  </si>
  <si>
    <t>２０２２　札幌小学生陸上競技記録会・中学記録会　競技日程</t>
    <rPh sb="5" eb="7">
      <t>サッポロ</t>
    </rPh>
    <rPh sb="7" eb="10">
      <t>ショウガクセイ</t>
    </rPh>
    <rPh sb="10" eb="12">
      <t>リクジョウ</t>
    </rPh>
    <rPh sb="12" eb="14">
      <t>キョウギ</t>
    </rPh>
    <rPh sb="14" eb="17">
      <t>キロクカイ</t>
    </rPh>
    <rPh sb="18" eb="20">
      <t>チュウガク</t>
    </rPh>
    <rPh sb="20" eb="23">
      <t>キロクカイ</t>
    </rPh>
    <rPh sb="24" eb="25">
      <t>セリ</t>
    </rPh>
    <rPh sb="25" eb="26">
      <t>ワザ</t>
    </rPh>
    <rPh sb="26" eb="28">
      <t>ニッテイ</t>
    </rPh>
    <phoneticPr fontId="1"/>
  </si>
  <si>
    <t>中学生退場（～１１：15）⇒小学生入場（１１：30～）</t>
    <rPh sb="0" eb="3">
      <t>チュウガクセイ</t>
    </rPh>
    <rPh sb="3" eb="5">
      <t>タイジョウ</t>
    </rPh>
    <rPh sb="14" eb="17">
      <t>ショウガクセイ</t>
    </rPh>
    <rPh sb="17" eb="19">
      <t>ニュウジョウ</t>
    </rPh>
    <phoneticPr fontId="1"/>
  </si>
  <si>
    <t>２・１</t>
    <phoneticPr fontId="1"/>
  </si>
  <si>
    <t>１０・１２</t>
    <phoneticPr fontId="1"/>
  </si>
  <si>
    <t>４・１０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</si>
</sst>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0" fontId="0" fillId="0" borderId="1" xfId="0" applyNumberFormat="1" applyFont="1" applyFill="1" applyBorder="1" applyAlignment="1">
      <alignment horizontal="center" vertical="center" shrinkToFit="1"/>
    </xf>
    <xf numFmtId="20" fontId="0" fillId="0" borderId="1" xfId="0" applyNumberFormat="1" applyFont="1" applyFill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20" fontId="0" fillId="0" borderId="5" xfId="0" applyNumberFormat="1" applyFont="1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0" fontId="0" fillId="2" borderId="5" xfId="0" applyFill="1" applyBorder="1" applyAlignment="1">
      <alignment vertical="center" shrinkToFit="1"/>
    </xf>
    <xf numFmtId="20" fontId="0" fillId="2" borderId="5" xfId="0" applyNumberFormat="1" applyFill="1" applyBorder="1" applyAlignment="1">
      <alignment horizontal="center" vertical="center" shrinkToFit="1"/>
    </xf>
    <xf numFmtId="2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20" fontId="0" fillId="2" borderId="3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20" fontId="0" fillId="0" borderId="1" xfId="0" applyNumberFormat="1" applyFill="1" applyBorder="1" applyAlignment="1">
      <alignment horizontal="center" vertical="center"/>
    </xf>
    <xf numFmtId="20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4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56" fontId="0" fillId="0" borderId="5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vertical="center" shrinkToFit="1"/>
    </xf>
    <xf numFmtId="5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shrinkToFit="1"/>
    </xf>
    <xf numFmtId="20" fontId="0" fillId="2" borderId="1" xfId="0" applyNumberForma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10" xfId="0" applyFill="1" applyBorder="1" applyAlignment="1">
      <alignment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20" fontId="0" fillId="2" borderId="10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20" fontId="0" fillId="2" borderId="11" xfId="0" applyNumberFormat="1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20" fontId="0" fillId="0" borderId="10" xfId="0" applyNumberFormat="1" applyFont="1" applyBorder="1" applyAlignment="1">
      <alignment horizontal="center" vertical="center"/>
    </xf>
    <xf numFmtId="20" fontId="0" fillId="0" borderId="10" xfId="0" applyNumberFormat="1" applyBorder="1" applyAlignment="1">
      <alignment horizontal="center" vertical="center"/>
    </xf>
    <xf numFmtId="20" fontId="0" fillId="0" borderId="1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2" borderId="13" xfId="0" applyFill="1" applyBorder="1" applyAlignment="1">
      <alignment vertical="center" shrinkToFit="1"/>
    </xf>
    <xf numFmtId="0" fontId="0" fillId="0" borderId="18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Fill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view="pageBreakPreview" zoomScaleNormal="100" zoomScaleSheetLayoutView="100" workbookViewId="0">
      <selection activeCell="D10" sqref="D10"/>
    </sheetView>
  </sheetViews>
  <sheetFormatPr defaultColWidth="9" defaultRowHeight="13.5"/>
  <cols>
    <col min="1" max="1" width="4.25" style="24" customWidth="1"/>
    <col min="2" max="2" width="14.5" style="25" customWidth="1"/>
    <col min="3" max="3" width="27.875" style="25" customWidth="1"/>
    <col min="4" max="4" width="11.875" style="24" customWidth="1"/>
    <col min="5" max="5" width="5.875" style="24" customWidth="1"/>
    <col min="6" max="6" width="12.125" style="2" customWidth="1"/>
    <col min="7" max="9" width="5.625" style="1" customWidth="1"/>
    <col min="10" max="11" width="9" style="1" customWidth="1"/>
    <col min="12" max="12" width="6.125" style="1" customWidth="1"/>
    <col min="13" max="16384" width="9" style="1"/>
  </cols>
  <sheetData>
    <row r="1" spans="1:12" ht="20.100000000000001" customHeight="1">
      <c r="A1" s="66" t="s">
        <v>74</v>
      </c>
      <c r="B1" s="66"/>
      <c r="C1" s="66"/>
      <c r="D1" s="66"/>
      <c r="E1" s="66"/>
      <c r="F1" s="66"/>
      <c r="G1" s="66"/>
      <c r="H1" s="66"/>
      <c r="I1" s="66"/>
    </row>
    <row r="2" spans="1:12" ht="12.75" customHeight="1" thickBot="1">
      <c r="F2" s="1"/>
    </row>
    <row r="3" spans="1:12" ht="18" customHeight="1" thickBot="1">
      <c r="A3" s="67" t="s">
        <v>3</v>
      </c>
      <c r="B3" s="68"/>
      <c r="C3" s="68"/>
      <c r="D3" s="68"/>
      <c r="E3" s="68"/>
      <c r="F3" s="68"/>
      <c r="G3" s="68"/>
      <c r="H3" s="68"/>
      <c r="I3" s="69"/>
    </row>
    <row r="4" spans="1:12" ht="18" customHeight="1">
      <c r="A4" s="26" t="s">
        <v>0</v>
      </c>
      <c r="B4" s="60" t="s">
        <v>4</v>
      </c>
      <c r="C4" s="60"/>
      <c r="D4" s="27" t="s">
        <v>14</v>
      </c>
      <c r="E4" s="27" t="s">
        <v>30</v>
      </c>
      <c r="F4" s="15" t="s">
        <v>1</v>
      </c>
      <c r="G4" s="61" t="s">
        <v>2</v>
      </c>
      <c r="H4" s="61"/>
      <c r="I4" s="62"/>
    </row>
    <row r="5" spans="1:12" ht="18" customHeight="1">
      <c r="A5" s="26">
        <v>1</v>
      </c>
      <c r="B5" s="28" t="s">
        <v>20</v>
      </c>
      <c r="C5" s="29" t="s">
        <v>41</v>
      </c>
      <c r="D5" s="6">
        <v>16</v>
      </c>
      <c r="E5" s="6">
        <v>2</v>
      </c>
      <c r="F5" s="17">
        <v>0.375</v>
      </c>
      <c r="G5" s="17">
        <f t="shared" ref="G5:G12" si="0">F5-K5</f>
        <v>0.3611111111111111</v>
      </c>
      <c r="H5" s="18" t="s">
        <v>18</v>
      </c>
      <c r="I5" s="20">
        <f t="shared" ref="I5:I12" si="1">G5+L5</f>
        <v>0.36805555555555552</v>
      </c>
      <c r="K5" s="3">
        <v>1.3888888888888888E-2</v>
      </c>
      <c r="L5" s="3">
        <v>6.9444444444444441E-3</v>
      </c>
    </row>
    <row r="6" spans="1:12" ht="18" customHeight="1">
      <c r="A6" s="26">
        <v>2</v>
      </c>
      <c r="B6" s="28" t="s">
        <v>21</v>
      </c>
      <c r="C6" s="29" t="s">
        <v>42</v>
      </c>
      <c r="D6" s="6">
        <v>22</v>
      </c>
      <c r="E6" s="6">
        <v>2</v>
      </c>
      <c r="F6" s="17">
        <v>0.38194444444444442</v>
      </c>
      <c r="G6" s="17">
        <f t="shared" si="0"/>
        <v>0.36805555555555552</v>
      </c>
      <c r="H6" s="18" t="s">
        <v>18</v>
      </c>
      <c r="I6" s="20">
        <f t="shared" si="1"/>
        <v>0.37499999999999994</v>
      </c>
      <c r="K6" s="3">
        <v>1.3888888888888888E-2</v>
      </c>
      <c r="L6" s="3">
        <v>6.9444444444444441E-3</v>
      </c>
    </row>
    <row r="7" spans="1:12" ht="18" customHeight="1">
      <c r="A7" s="26">
        <v>3</v>
      </c>
      <c r="B7" s="28" t="s">
        <v>20</v>
      </c>
      <c r="C7" s="29" t="s">
        <v>25</v>
      </c>
      <c r="D7" s="6">
        <v>32</v>
      </c>
      <c r="E7" s="6">
        <v>4</v>
      </c>
      <c r="F7" s="17">
        <v>0.39583333333333331</v>
      </c>
      <c r="G7" s="17">
        <f t="shared" si="0"/>
        <v>0.38194444444444442</v>
      </c>
      <c r="H7" s="18" t="s">
        <v>18</v>
      </c>
      <c r="I7" s="20">
        <f t="shared" si="1"/>
        <v>0.38888888888888884</v>
      </c>
      <c r="K7" s="3">
        <v>1.3888888888888888E-2</v>
      </c>
      <c r="L7" s="3">
        <v>6.9444444444444441E-3</v>
      </c>
    </row>
    <row r="8" spans="1:12" ht="18" customHeight="1">
      <c r="A8" s="26">
        <v>4</v>
      </c>
      <c r="B8" s="28" t="s">
        <v>21</v>
      </c>
      <c r="C8" s="29" t="s">
        <v>25</v>
      </c>
      <c r="D8" s="6">
        <v>55</v>
      </c>
      <c r="E8" s="6">
        <v>7</v>
      </c>
      <c r="F8" s="17">
        <v>0.40625</v>
      </c>
      <c r="G8" s="17">
        <f t="shared" si="0"/>
        <v>0.3923611111111111</v>
      </c>
      <c r="H8" s="18" t="s">
        <v>18</v>
      </c>
      <c r="I8" s="20">
        <f t="shared" si="1"/>
        <v>0.39930555555555552</v>
      </c>
      <c r="K8" s="3">
        <v>1.3888888888888888E-2</v>
      </c>
      <c r="L8" s="3">
        <v>6.9444444444444441E-3</v>
      </c>
    </row>
    <row r="9" spans="1:12" ht="18" customHeight="1">
      <c r="A9" s="26">
        <v>5</v>
      </c>
      <c r="B9" s="28" t="s">
        <v>20</v>
      </c>
      <c r="C9" s="29" t="s">
        <v>33</v>
      </c>
      <c r="D9" s="6">
        <v>6</v>
      </c>
      <c r="E9" s="6">
        <v>1</v>
      </c>
      <c r="F9" s="17">
        <v>0.42708333333333331</v>
      </c>
      <c r="G9" s="17">
        <f t="shared" si="0"/>
        <v>0.41319444444444442</v>
      </c>
      <c r="H9" s="18" t="s">
        <v>18</v>
      </c>
      <c r="I9" s="20">
        <f t="shared" si="1"/>
        <v>0.42013888888888884</v>
      </c>
      <c r="K9" s="3">
        <v>1.3888888888888888E-2</v>
      </c>
      <c r="L9" s="3">
        <v>6.9444444444444441E-3</v>
      </c>
    </row>
    <row r="10" spans="1:12" ht="18" customHeight="1">
      <c r="A10" s="26">
        <v>6</v>
      </c>
      <c r="B10" s="28" t="s">
        <v>21</v>
      </c>
      <c r="C10" s="29" t="s">
        <v>34</v>
      </c>
      <c r="D10" s="6">
        <v>2</v>
      </c>
      <c r="E10" s="6">
        <v>1</v>
      </c>
      <c r="F10" s="17">
        <v>0.43055555555555558</v>
      </c>
      <c r="G10" s="17">
        <f t="shared" si="0"/>
        <v>0.41666666666666669</v>
      </c>
      <c r="H10" s="18" t="s">
        <v>18</v>
      </c>
      <c r="I10" s="20">
        <f t="shared" si="1"/>
        <v>0.4236111111111111</v>
      </c>
      <c r="K10" s="3">
        <v>1.3888888888888888E-2</v>
      </c>
      <c r="L10" s="3">
        <v>6.9444444444444441E-3</v>
      </c>
    </row>
    <row r="11" spans="1:12" ht="18" customHeight="1">
      <c r="A11" s="26">
        <v>7</v>
      </c>
      <c r="B11" s="30" t="s">
        <v>28</v>
      </c>
      <c r="C11" s="28" t="s">
        <v>39</v>
      </c>
      <c r="D11" s="27">
        <v>12</v>
      </c>
      <c r="E11" s="27">
        <v>2</v>
      </c>
      <c r="F11" s="16">
        <v>0.4375</v>
      </c>
      <c r="G11" s="17">
        <f t="shared" si="0"/>
        <v>0.4236111111111111</v>
      </c>
      <c r="H11" s="21" t="s">
        <v>18</v>
      </c>
      <c r="I11" s="20">
        <f t="shared" si="1"/>
        <v>0.43055555555555552</v>
      </c>
      <c r="K11" s="3">
        <v>1.3888888888888888E-2</v>
      </c>
      <c r="L11" s="3">
        <v>6.9444444444444441E-3</v>
      </c>
    </row>
    <row r="12" spans="1:12" ht="18" customHeight="1" thickBot="1">
      <c r="A12" s="41">
        <v>8</v>
      </c>
      <c r="B12" s="39" t="s">
        <v>29</v>
      </c>
      <c r="C12" s="28" t="s">
        <v>40</v>
      </c>
      <c r="D12" s="31">
        <v>12</v>
      </c>
      <c r="E12" s="31">
        <v>2</v>
      </c>
      <c r="F12" s="40">
        <v>0.44444444444444442</v>
      </c>
      <c r="G12" s="17">
        <f t="shared" si="0"/>
        <v>0.43055555555555552</v>
      </c>
      <c r="H12" s="19" t="s">
        <v>18</v>
      </c>
      <c r="I12" s="20">
        <f t="shared" si="1"/>
        <v>0.43749999999999994</v>
      </c>
      <c r="K12" s="3">
        <v>1.3888888888888888E-2</v>
      </c>
      <c r="L12" s="3">
        <v>6.9444444444444441E-3</v>
      </c>
    </row>
    <row r="13" spans="1:12" ht="18" customHeight="1">
      <c r="A13" s="70" t="s">
        <v>15</v>
      </c>
      <c r="B13" s="71"/>
      <c r="C13" s="71"/>
      <c r="D13" s="71"/>
      <c r="E13" s="71"/>
      <c r="F13" s="71"/>
      <c r="G13" s="71"/>
      <c r="H13" s="71"/>
      <c r="I13" s="72"/>
      <c r="K13" s="3" t="s">
        <v>37</v>
      </c>
      <c r="L13" s="3" t="s">
        <v>38</v>
      </c>
    </row>
    <row r="14" spans="1:12" ht="18" customHeight="1">
      <c r="A14" s="26" t="s">
        <v>0</v>
      </c>
      <c r="B14" s="60" t="s">
        <v>4</v>
      </c>
      <c r="C14" s="60"/>
      <c r="D14" s="49" t="s">
        <v>14</v>
      </c>
      <c r="E14" s="49" t="s">
        <v>30</v>
      </c>
      <c r="F14" s="15" t="s">
        <v>1</v>
      </c>
      <c r="G14" s="61" t="s">
        <v>2</v>
      </c>
      <c r="H14" s="61"/>
      <c r="I14" s="62"/>
    </row>
    <row r="15" spans="1:12" ht="18" customHeight="1">
      <c r="A15" s="33">
        <v>1</v>
      </c>
      <c r="B15" s="34" t="s">
        <v>27</v>
      </c>
      <c r="C15" s="34" t="s">
        <v>23</v>
      </c>
      <c r="D15" s="13" t="s">
        <v>55</v>
      </c>
      <c r="E15" s="13"/>
      <c r="F15" s="11">
        <v>0.375</v>
      </c>
      <c r="G15" s="12">
        <f>F15-K15</f>
        <v>0.35416666666666669</v>
      </c>
      <c r="H15" s="13" t="s">
        <v>18</v>
      </c>
      <c r="I15" s="14">
        <f>G15+L15</f>
        <v>0.36458333333333337</v>
      </c>
      <c r="K15" s="3">
        <v>2.0833333333333332E-2</v>
      </c>
      <c r="L15" s="3">
        <v>1.0416666666666666E-2</v>
      </c>
    </row>
    <row r="16" spans="1:12" ht="18" customHeight="1">
      <c r="A16" s="33">
        <v>2</v>
      </c>
      <c r="B16" s="34" t="s">
        <v>44</v>
      </c>
      <c r="C16" s="34" t="s">
        <v>45</v>
      </c>
      <c r="D16" s="35" t="s">
        <v>77</v>
      </c>
      <c r="E16" s="13"/>
      <c r="F16" s="11">
        <v>0.375</v>
      </c>
      <c r="G16" s="12">
        <f>F16-K16</f>
        <v>0.35416666666666669</v>
      </c>
      <c r="H16" s="13"/>
      <c r="I16" s="14">
        <f>G16+L16</f>
        <v>0.36458333333333337</v>
      </c>
      <c r="K16" s="3">
        <v>2.0833333333333332E-2</v>
      </c>
      <c r="L16" s="3">
        <v>1.0416666666666666E-2</v>
      </c>
    </row>
    <row r="17" spans="1:15" ht="18" customHeight="1" thickBot="1">
      <c r="A17" s="50">
        <v>3</v>
      </c>
      <c r="B17" s="42" t="s">
        <v>27</v>
      </c>
      <c r="C17" s="42" t="s">
        <v>22</v>
      </c>
      <c r="D17" s="51" t="s">
        <v>76</v>
      </c>
      <c r="E17" s="44"/>
      <c r="F17" s="52">
        <v>0.39583333333333331</v>
      </c>
      <c r="G17" s="53">
        <f>F17-K17</f>
        <v>0.375</v>
      </c>
      <c r="H17" s="44" t="s">
        <v>18</v>
      </c>
      <c r="I17" s="54">
        <f>G17+L17</f>
        <v>0.38541666666666669</v>
      </c>
      <c r="K17" s="3">
        <v>2.0833333333333332E-2</v>
      </c>
      <c r="L17" s="3">
        <v>1.0416666666666666E-2</v>
      </c>
    </row>
    <row r="18" spans="1:15" ht="18" customHeight="1">
      <c r="A18" s="70" t="s">
        <v>16</v>
      </c>
      <c r="B18" s="71"/>
      <c r="C18" s="71"/>
      <c r="D18" s="71"/>
      <c r="E18" s="71"/>
      <c r="F18" s="71"/>
      <c r="G18" s="71"/>
      <c r="H18" s="71"/>
      <c r="I18" s="72"/>
    </row>
    <row r="19" spans="1:15" ht="18" customHeight="1">
      <c r="A19" s="26" t="s">
        <v>0</v>
      </c>
      <c r="B19" s="60" t="s">
        <v>4</v>
      </c>
      <c r="C19" s="60"/>
      <c r="D19" s="49" t="s">
        <v>14</v>
      </c>
      <c r="E19" s="49" t="s">
        <v>30</v>
      </c>
      <c r="F19" s="15" t="s">
        <v>1</v>
      </c>
      <c r="G19" s="61" t="s">
        <v>2</v>
      </c>
      <c r="H19" s="61"/>
      <c r="I19" s="62"/>
    </row>
    <row r="20" spans="1:15" ht="18" customHeight="1" thickBot="1">
      <c r="A20" s="50">
        <v>1</v>
      </c>
      <c r="B20" s="42" t="s">
        <v>27</v>
      </c>
      <c r="C20" s="42" t="s">
        <v>24</v>
      </c>
      <c r="D20" s="44" t="s">
        <v>78</v>
      </c>
      <c r="E20" s="44"/>
      <c r="F20" s="53">
        <v>0.39583333333333331</v>
      </c>
      <c r="G20" s="53">
        <f>F20-K20</f>
        <v>0.375</v>
      </c>
      <c r="H20" s="55" t="s">
        <v>18</v>
      </c>
      <c r="I20" s="54">
        <f>G20+L20</f>
        <v>0.38541666666666669</v>
      </c>
      <c r="K20" s="3">
        <v>2.0833333333333332E-2</v>
      </c>
      <c r="L20" s="3">
        <v>1.0416666666666666E-2</v>
      </c>
    </row>
    <row r="21" spans="1:15" ht="18" customHeight="1" thickBot="1">
      <c r="A21" s="73" t="s">
        <v>75</v>
      </c>
      <c r="B21" s="74"/>
      <c r="C21" s="74"/>
      <c r="D21" s="74"/>
      <c r="E21" s="74"/>
      <c r="F21" s="74"/>
      <c r="G21" s="74"/>
      <c r="H21" s="74"/>
      <c r="I21" s="75"/>
      <c r="K21" s="3" t="s">
        <v>47</v>
      </c>
      <c r="L21" s="3" t="s">
        <v>48</v>
      </c>
    </row>
    <row r="22" spans="1:15" ht="18" customHeight="1">
      <c r="A22" s="56" t="s">
        <v>0</v>
      </c>
      <c r="B22" s="63" t="s">
        <v>4</v>
      </c>
      <c r="C22" s="63"/>
      <c r="D22" s="57" t="s">
        <v>14</v>
      </c>
      <c r="E22" s="57" t="s">
        <v>30</v>
      </c>
      <c r="F22" s="58" t="s">
        <v>1</v>
      </c>
      <c r="G22" s="64" t="s">
        <v>2</v>
      </c>
      <c r="H22" s="64"/>
      <c r="I22" s="65"/>
    </row>
    <row r="23" spans="1:15" ht="18" customHeight="1">
      <c r="A23" s="41">
        <v>9</v>
      </c>
      <c r="B23" s="39" t="s">
        <v>43</v>
      </c>
      <c r="C23" s="28" t="s">
        <v>40</v>
      </c>
      <c r="D23" s="31">
        <v>1</v>
      </c>
      <c r="E23" s="31">
        <v>1</v>
      </c>
      <c r="F23" s="40">
        <v>0.52083333333333337</v>
      </c>
      <c r="G23" s="17">
        <f t="shared" ref="G23:G44" si="2">F23-K23</f>
        <v>0.50694444444444453</v>
      </c>
      <c r="H23" s="18" t="s">
        <v>18</v>
      </c>
      <c r="I23" s="20">
        <f t="shared" ref="I23:I44" si="3">G23+L23</f>
        <v>0.51388888888888895</v>
      </c>
      <c r="K23" s="3">
        <v>1.3888888888888888E-2</v>
      </c>
      <c r="L23" s="3">
        <v>6.9444444444444441E-3</v>
      </c>
    </row>
    <row r="24" spans="1:15" ht="18" customHeight="1">
      <c r="A24" s="26">
        <v>10</v>
      </c>
      <c r="B24" s="39" t="s">
        <v>49</v>
      </c>
      <c r="C24" s="28" t="s">
        <v>46</v>
      </c>
      <c r="D24" s="31">
        <v>1</v>
      </c>
      <c r="E24" s="31">
        <v>1</v>
      </c>
      <c r="F24" s="48">
        <v>0.52777777777777779</v>
      </c>
      <c r="G24" s="22">
        <f t="shared" si="2"/>
        <v>0.51388888888888895</v>
      </c>
      <c r="H24" s="6" t="s">
        <v>18</v>
      </c>
      <c r="I24" s="23">
        <f t="shared" si="3"/>
        <v>0.52083333333333337</v>
      </c>
      <c r="K24" s="3">
        <v>1.3888888888888888E-2</v>
      </c>
      <c r="L24" s="3">
        <v>6.9444444444444441E-3</v>
      </c>
    </row>
    <row r="25" spans="1:15" ht="18" customHeight="1">
      <c r="A25" s="41">
        <v>11</v>
      </c>
      <c r="B25" s="28" t="s">
        <v>10</v>
      </c>
      <c r="C25" s="29" t="s">
        <v>31</v>
      </c>
      <c r="D25" s="6">
        <v>3</v>
      </c>
      <c r="E25" s="31">
        <v>1</v>
      </c>
      <c r="F25" s="17">
        <v>0.53125</v>
      </c>
      <c r="G25" s="17">
        <f t="shared" si="2"/>
        <v>0.51736111111111116</v>
      </c>
      <c r="H25" s="18" t="s">
        <v>18</v>
      </c>
      <c r="I25" s="20">
        <f t="shared" si="3"/>
        <v>0.52430555555555558</v>
      </c>
      <c r="K25" s="3">
        <v>1.3888888888888888E-2</v>
      </c>
      <c r="L25" s="3">
        <v>6.9444444444444441E-3</v>
      </c>
    </row>
    <row r="26" spans="1:15" ht="18" customHeight="1">
      <c r="A26" s="26">
        <v>12</v>
      </c>
      <c r="B26" s="29" t="s">
        <v>12</v>
      </c>
      <c r="C26" s="29" t="s">
        <v>25</v>
      </c>
      <c r="D26" s="6">
        <v>11</v>
      </c>
      <c r="E26" s="31">
        <v>2</v>
      </c>
      <c r="F26" s="17">
        <v>0.53819444444444442</v>
      </c>
      <c r="G26" s="17">
        <f t="shared" si="2"/>
        <v>0.52430555555555558</v>
      </c>
      <c r="H26" s="18" t="s">
        <v>18</v>
      </c>
      <c r="I26" s="20">
        <f t="shared" si="3"/>
        <v>0.53125</v>
      </c>
      <c r="K26" s="3">
        <v>1.3888888888888888E-2</v>
      </c>
      <c r="L26" s="3">
        <v>6.9444444444444441E-3</v>
      </c>
    </row>
    <row r="27" spans="1:15" ht="18" customHeight="1">
      <c r="A27" s="41">
        <v>13</v>
      </c>
      <c r="B27" s="28" t="s">
        <v>6</v>
      </c>
      <c r="C27" s="29" t="s">
        <v>25</v>
      </c>
      <c r="D27" s="6">
        <v>11</v>
      </c>
      <c r="E27" s="31">
        <v>2</v>
      </c>
      <c r="F27" s="22">
        <v>0.54861111111111105</v>
      </c>
      <c r="G27" s="22">
        <f t="shared" si="2"/>
        <v>0.53472222222222221</v>
      </c>
      <c r="H27" s="6" t="s">
        <v>18</v>
      </c>
      <c r="I27" s="23">
        <f t="shared" si="3"/>
        <v>0.54166666666666663</v>
      </c>
      <c r="K27" s="3">
        <v>1.3888888888888888E-2</v>
      </c>
      <c r="L27" s="3">
        <v>6.9444444444444441E-3</v>
      </c>
    </row>
    <row r="28" spans="1:15" ht="18" customHeight="1">
      <c r="A28" s="26">
        <v>14</v>
      </c>
      <c r="B28" s="28" t="s">
        <v>7</v>
      </c>
      <c r="C28" s="29" t="s">
        <v>25</v>
      </c>
      <c r="D28" s="6">
        <v>20</v>
      </c>
      <c r="E28" s="31">
        <v>3</v>
      </c>
      <c r="F28" s="17">
        <v>0.55555555555555558</v>
      </c>
      <c r="G28" s="17">
        <f t="shared" si="2"/>
        <v>0.54166666666666674</v>
      </c>
      <c r="H28" s="18" t="s">
        <v>18</v>
      </c>
      <c r="I28" s="20">
        <f t="shared" si="3"/>
        <v>0.54861111111111116</v>
      </c>
      <c r="K28" s="3">
        <v>1.3888888888888888E-2</v>
      </c>
      <c r="L28" s="3">
        <v>6.9444444444444441E-3</v>
      </c>
    </row>
    <row r="29" spans="1:15" ht="18" customHeight="1">
      <c r="A29" s="41">
        <v>15</v>
      </c>
      <c r="B29" s="28" t="s">
        <v>10</v>
      </c>
      <c r="C29" s="29" t="s">
        <v>25</v>
      </c>
      <c r="D29" s="6">
        <v>21</v>
      </c>
      <c r="E29" s="31">
        <v>3</v>
      </c>
      <c r="F29" s="17">
        <v>0.56597222222222221</v>
      </c>
      <c r="G29" s="17">
        <f t="shared" si="2"/>
        <v>0.55208333333333337</v>
      </c>
      <c r="H29" s="18" t="s">
        <v>18</v>
      </c>
      <c r="I29" s="20">
        <f t="shared" si="3"/>
        <v>0.55902777777777779</v>
      </c>
      <c r="K29" s="3">
        <v>1.3888888888888888E-2</v>
      </c>
      <c r="L29" s="3">
        <v>6.9444444444444441E-3</v>
      </c>
    </row>
    <row r="30" spans="1:15" ht="18" customHeight="1">
      <c r="A30" s="26">
        <v>16</v>
      </c>
      <c r="B30" s="28" t="s">
        <v>13</v>
      </c>
      <c r="C30" s="29" t="s">
        <v>25</v>
      </c>
      <c r="D30" s="6">
        <v>9</v>
      </c>
      <c r="E30" s="31">
        <v>2</v>
      </c>
      <c r="F30" s="17">
        <v>0.57638888888888895</v>
      </c>
      <c r="G30" s="17">
        <f t="shared" si="2"/>
        <v>0.56250000000000011</v>
      </c>
      <c r="H30" s="18" t="s">
        <v>18</v>
      </c>
      <c r="I30" s="20">
        <f t="shared" si="3"/>
        <v>0.56944444444444453</v>
      </c>
      <c r="K30" s="3">
        <v>1.3888888888888888E-2</v>
      </c>
      <c r="L30" s="3">
        <v>6.9444444444444441E-3</v>
      </c>
    </row>
    <row r="31" spans="1:15" ht="18" customHeight="1">
      <c r="A31" s="41">
        <v>17</v>
      </c>
      <c r="B31" s="28" t="s">
        <v>8</v>
      </c>
      <c r="C31" s="29" t="s">
        <v>25</v>
      </c>
      <c r="D31" s="6">
        <v>17</v>
      </c>
      <c r="E31" s="31">
        <v>3</v>
      </c>
      <c r="F31" s="22">
        <v>0.58333333333333337</v>
      </c>
      <c r="G31" s="22">
        <f t="shared" si="2"/>
        <v>0.56944444444444453</v>
      </c>
      <c r="H31" s="6" t="s">
        <v>18</v>
      </c>
      <c r="I31" s="23">
        <f t="shared" si="3"/>
        <v>0.57638888888888895</v>
      </c>
      <c r="K31" s="3">
        <v>1.3888888888888888E-2</v>
      </c>
      <c r="L31" s="3">
        <v>6.9444444444444441E-3</v>
      </c>
      <c r="O31" s="1" t="s">
        <v>19</v>
      </c>
    </row>
    <row r="32" spans="1:15" ht="18" customHeight="1">
      <c r="A32" s="26">
        <v>18</v>
      </c>
      <c r="B32" s="28" t="s">
        <v>9</v>
      </c>
      <c r="C32" s="29" t="s">
        <v>25</v>
      </c>
      <c r="D32" s="6">
        <v>18</v>
      </c>
      <c r="E32" s="31">
        <v>3</v>
      </c>
      <c r="F32" s="17">
        <v>0.59375</v>
      </c>
      <c r="G32" s="17">
        <f t="shared" si="2"/>
        <v>0.57986111111111116</v>
      </c>
      <c r="H32" s="18" t="s">
        <v>18</v>
      </c>
      <c r="I32" s="20">
        <f t="shared" si="3"/>
        <v>0.58680555555555558</v>
      </c>
      <c r="K32" s="3">
        <v>1.3888888888888888E-2</v>
      </c>
      <c r="L32" s="3">
        <v>6.9444444444444441E-3</v>
      </c>
    </row>
    <row r="33" spans="1:12" ht="18" customHeight="1">
      <c r="A33" s="41">
        <v>19</v>
      </c>
      <c r="B33" s="28" t="s">
        <v>11</v>
      </c>
      <c r="C33" s="29" t="s">
        <v>25</v>
      </c>
      <c r="D33" s="6">
        <v>20</v>
      </c>
      <c r="E33" s="6">
        <v>3</v>
      </c>
      <c r="F33" s="17">
        <v>0.60416666666666663</v>
      </c>
      <c r="G33" s="17">
        <f t="shared" si="2"/>
        <v>0.59027777777777779</v>
      </c>
      <c r="H33" s="18" t="s">
        <v>18</v>
      </c>
      <c r="I33" s="20">
        <f t="shared" si="3"/>
        <v>0.59722222222222221</v>
      </c>
      <c r="K33" s="3">
        <v>1.3888888888888888E-2</v>
      </c>
      <c r="L33" s="3">
        <v>6.9444444444444441E-3</v>
      </c>
    </row>
    <row r="34" spans="1:12" ht="18" customHeight="1">
      <c r="A34" s="26">
        <v>20</v>
      </c>
      <c r="B34" s="28" t="s">
        <v>52</v>
      </c>
      <c r="C34" s="29" t="s">
        <v>32</v>
      </c>
      <c r="D34" s="38" t="s">
        <v>66</v>
      </c>
      <c r="E34" s="6">
        <v>1</v>
      </c>
      <c r="F34" s="17">
        <v>0.61458333333333337</v>
      </c>
      <c r="G34" s="17">
        <f t="shared" si="2"/>
        <v>0.60069444444444453</v>
      </c>
      <c r="H34" s="18" t="s">
        <v>18</v>
      </c>
      <c r="I34" s="20">
        <f t="shared" si="3"/>
        <v>0.60763888888888895</v>
      </c>
      <c r="K34" s="3">
        <v>1.3888888888888888E-2</v>
      </c>
      <c r="L34" s="3">
        <v>6.9444444444444441E-3</v>
      </c>
    </row>
    <row r="35" spans="1:12" ht="18" customHeight="1">
      <c r="A35" s="41">
        <v>21</v>
      </c>
      <c r="B35" s="28" t="s">
        <v>7</v>
      </c>
      <c r="C35" s="28" t="s">
        <v>26</v>
      </c>
      <c r="D35" s="32">
        <v>7</v>
      </c>
      <c r="E35" s="6">
        <v>1</v>
      </c>
      <c r="F35" s="17">
        <v>0.61805555555555558</v>
      </c>
      <c r="G35" s="17">
        <f t="shared" si="2"/>
        <v>0.60416666666666674</v>
      </c>
      <c r="H35" s="18" t="s">
        <v>18</v>
      </c>
      <c r="I35" s="20">
        <f t="shared" si="3"/>
        <v>0.61111111111111116</v>
      </c>
      <c r="K35" s="3">
        <v>1.3888888888888888E-2</v>
      </c>
      <c r="L35" s="3">
        <v>6.9444444444444441E-3</v>
      </c>
    </row>
    <row r="36" spans="1:12" ht="18" customHeight="1">
      <c r="A36" s="26">
        <v>22</v>
      </c>
      <c r="B36" s="28" t="s">
        <v>10</v>
      </c>
      <c r="C36" s="28" t="s">
        <v>26</v>
      </c>
      <c r="D36" s="32">
        <v>5</v>
      </c>
      <c r="E36" s="6">
        <v>1</v>
      </c>
      <c r="F36" s="17">
        <v>0.62152777777777779</v>
      </c>
      <c r="G36" s="17">
        <f t="shared" si="2"/>
        <v>0.60763888888888895</v>
      </c>
      <c r="H36" s="18" t="s">
        <v>18</v>
      </c>
      <c r="I36" s="20">
        <f t="shared" si="3"/>
        <v>0.61458333333333337</v>
      </c>
      <c r="K36" s="3">
        <v>1.3888888888888888E-2</v>
      </c>
      <c r="L36" s="3">
        <v>6.9444444444444441E-3</v>
      </c>
    </row>
    <row r="37" spans="1:12" ht="18" customHeight="1">
      <c r="A37" s="41">
        <v>23</v>
      </c>
      <c r="B37" s="28" t="s">
        <v>13</v>
      </c>
      <c r="C37" s="29" t="s">
        <v>32</v>
      </c>
      <c r="D37" s="6">
        <v>4</v>
      </c>
      <c r="E37" s="6">
        <v>1</v>
      </c>
      <c r="F37" s="17">
        <v>0.625</v>
      </c>
      <c r="G37" s="17">
        <f t="shared" si="2"/>
        <v>0.61111111111111116</v>
      </c>
      <c r="H37" s="18" t="s">
        <v>18</v>
      </c>
      <c r="I37" s="20">
        <f t="shared" si="3"/>
        <v>0.61805555555555558</v>
      </c>
      <c r="K37" s="3">
        <v>1.3888888888888888E-2</v>
      </c>
      <c r="L37" s="3">
        <v>6.9444444444444441E-3</v>
      </c>
    </row>
    <row r="38" spans="1:12" ht="18" customHeight="1">
      <c r="A38" s="26">
        <v>24</v>
      </c>
      <c r="B38" s="28" t="s">
        <v>8</v>
      </c>
      <c r="C38" s="28" t="s">
        <v>26</v>
      </c>
      <c r="D38" s="6">
        <v>6</v>
      </c>
      <c r="E38" s="6">
        <v>1</v>
      </c>
      <c r="F38" s="17">
        <v>0.62847222222222221</v>
      </c>
      <c r="G38" s="17">
        <f t="shared" si="2"/>
        <v>0.61458333333333337</v>
      </c>
      <c r="H38" s="18" t="s">
        <v>18</v>
      </c>
      <c r="I38" s="20">
        <f t="shared" si="3"/>
        <v>0.62152777777777779</v>
      </c>
      <c r="K38" s="3">
        <v>1.3888888888888888E-2</v>
      </c>
      <c r="L38" s="3">
        <v>6.9444444444444441E-3</v>
      </c>
    </row>
    <row r="39" spans="1:12" ht="18" customHeight="1">
      <c r="A39" s="41">
        <v>25</v>
      </c>
      <c r="B39" s="28" t="s">
        <v>9</v>
      </c>
      <c r="C39" s="28" t="s">
        <v>5</v>
      </c>
      <c r="D39" s="6">
        <v>7</v>
      </c>
      <c r="E39" s="6">
        <v>1</v>
      </c>
      <c r="F39" s="17">
        <v>0.63194444444444442</v>
      </c>
      <c r="G39" s="17">
        <f t="shared" si="2"/>
        <v>0.61805555555555558</v>
      </c>
      <c r="H39" s="18" t="s">
        <v>18</v>
      </c>
      <c r="I39" s="20">
        <f t="shared" si="3"/>
        <v>0.625</v>
      </c>
      <c r="K39" s="3">
        <v>1.3888888888888888E-2</v>
      </c>
      <c r="L39" s="3">
        <v>6.9444444444444441E-3</v>
      </c>
    </row>
    <row r="40" spans="1:12" ht="18" customHeight="1">
      <c r="A40" s="26">
        <v>26</v>
      </c>
      <c r="B40" s="28" t="s">
        <v>11</v>
      </c>
      <c r="C40" s="28" t="s">
        <v>5</v>
      </c>
      <c r="D40" s="6">
        <v>10</v>
      </c>
      <c r="E40" s="6">
        <v>1</v>
      </c>
      <c r="F40" s="17">
        <v>0.63888888888888895</v>
      </c>
      <c r="G40" s="17">
        <f t="shared" si="2"/>
        <v>0.62500000000000011</v>
      </c>
      <c r="H40" s="18" t="s">
        <v>18</v>
      </c>
      <c r="I40" s="20">
        <f t="shared" si="3"/>
        <v>0.63194444444444453</v>
      </c>
      <c r="K40" s="3">
        <v>1.3888888888888888E-2</v>
      </c>
      <c r="L40" s="3">
        <v>6.9444444444444441E-3</v>
      </c>
    </row>
    <row r="41" spans="1:12" ht="18" customHeight="1">
      <c r="A41" s="41">
        <v>27</v>
      </c>
      <c r="B41" s="28" t="s">
        <v>54</v>
      </c>
      <c r="C41" s="29" t="s">
        <v>35</v>
      </c>
      <c r="D41" s="6" t="s">
        <v>64</v>
      </c>
      <c r="E41" s="6">
        <v>1</v>
      </c>
      <c r="F41" s="22">
        <v>0.64583333333333337</v>
      </c>
      <c r="G41" s="22">
        <f t="shared" si="2"/>
        <v>0.63194444444444453</v>
      </c>
      <c r="H41" s="6" t="s">
        <v>18</v>
      </c>
      <c r="I41" s="23">
        <f t="shared" si="3"/>
        <v>0.63888888888888895</v>
      </c>
      <c r="K41" s="3">
        <v>1.3888888888888888E-2</v>
      </c>
      <c r="L41" s="3">
        <v>6.9444444444444441E-3</v>
      </c>
    </row>
    <row r="42" spans="1:12" ht="18" customHeight="1">
      <c r="A42" s="26">
        <v>28</v>
      </c>
      <c r="B42" s="28" t="s">
        <v>53</v>
      </c>
      <c r="C42" s="29" t="s">
        <v>35</v>
      </c>
      <c r="D42" s="6" t="s">
        <v>65</v>
      </c>
      <c r="E42" s="6">
        <v>1</v>
      </c>
      <c r="F42" s="22">
        <v>0.64930555555555558</v>
      </c>
      <c r="G42" s="22">
        <f t="shared" si="2"/>
        <v>0.63541666666666674</v>
      </c>
      <c r="H42" s="6" t="s">
        <v>18</v>
      </c>
      <c r="I42" s="23">
        <f t="shared" si="3"/>
        <v>0.64236111111111116</v>
      </c>
      <c r="K42" s="3">
        <v>1.3888888888888888E-2</v>
      </c>
      <c r="L42" s="3">
        <v>6.9444444444444441E-3</v>
      </c>
    </row>
    <row r="43" spans="1:12" ht="18" customHeight="1">
      <c r="A43" s="41">
        <v>29</v>
      </c>
      <c r="B43" s="28" t="s">
        <v>36</v>
      </c>
      <c r="C43" s="29" t="s">
        <v>35</v>
      </c>
      <c r="D43" s="6">
        <v>4</v>
      </c>
      <c r="E43" s="6">
        <v>1</v>
      </c>
      <c r="F43" s="17">
        <v>0.65277777777777779</v>
      </c>
      <c r="G43" s="17">
        <f t="shared" si="2"/>
        <v>0.63888888888888895</v>
      </c>
      <c r="H43" s="18" t="s">
        <v>18</v>
      </c>
      <c r="I43" s="20">
        <f t="shared" si="3"/>
        <v>0.64583333333333337</v>
      </c>
      <c r="K43" s="3">
        <v>1.3888888888888888E-2</v>
      </c>
      <c r="L43" s="3">
        <v>6.9444444444444441E-3</v>
      </c>
    </row>
    <row r="44" spans="1:12" ht="18" customHeight="1" thickBot="1">
      <c r="A44" s="59">
        <v>30</v>
      </c>
      <c r="B44" s="42" t="s">
        <v>11</v>
      </c>
      <c r="C44" s="43" t="s">
        <v>35</v>
      </c>
      <c r="D44" s="44">
        <v>4</v>
      </c>
      <c r="E44" s="44">
        <v>1</v>
      </c>
      <c r="F44" s="45">
        <v>0.65625</v>
      </c>
      <c r="G44" s="45">
        <f t="shared" si="2"/>
        <v>0.64236111111111116</v>
      </c>
      <c r="H44" s="46" t="s">
        <v>18</v>
      </c>
      <c r="I44" s="47">
        <f t="shared" si="3"/>
        <v>0.64930555555555558</v>
      </c>
      <c r="K44" s="3">
        <v>1.3888888888888888E-2</v>
      </c>
      <c r="L44" s="3">
        <v>6.9444444444444441E-3</v>
      </c>
    </row>
    <row r="45" spans="1:12" ht="18" customHeight="1">
      <c r="A45" s="70" t="s">
        <v>15</v>
      </c>
      <c r="B45" s="71"/>
      <c r="C45" s="71"/>
      <c r="D45" s="71"/>
      <c r="E45" s="71"/>
      <c r="F45" s="71"/>
      <c r="G45" s="71"/>
      <c r="H45" s="71"/>
      <c r="I45" s="72"/>
      <c r="K45" s="3" t="s">
        <v>37</v>
      </c>
      <c r="L45" s="3" t="s">
        <v>37</v>
      </c>
    </row>
    <row r="46" spans="1:12" ht="18" customHeight="1">
      <c r="A46" s="26" t="s">
        <v>0</v>
      </c>
      <c r="B46" s="60" t="s">
        <v>4</v>
      </c>
      <c r="C46" s="60"/>
      <c r="D46" s="49" t="s">
        <v>14</v>
      </c>
      <c r="E46" s="49" t="s">
        <v>30</v>
      </c>
      <c r="F46" s="15" t="s">
        <v>1</v>
      </c>
      <c r="G46" s="61" t="s">
        <v>2</v>
      </c>
      <c r="H46" s="61"/>
      <c r="I46" s="62"/>
    </row>
    <row r="47" spans="1:12" ht="18" customHeight="1">
      <c r="A47" s="36">
        <v>4</v>
      </c>
      <c r="B47" s="37" t="s">
        <v>57</v>
      </c>
      <c r="C47" s="28" t="s">
        <v>68</v>
      </c>
      <c r="D47" s="38" t="s">
        <v>58</v>
      </c>
      <c r="E47" s="6" t="s">
        <v>19</v>
      </c>
      <c r="F47" s="7">
        <v>0.54166666666666663</v>
      </c>
      <c r="G47" s="5">
        <f>F47-K47</f>
        <v>0.52083333333333326</v>
      </c>
      <c r="H47" s="6" t="s">
        <v>18</v>
      </c>
      <c r="I47" s="10">
        <f>G47+L47</f>
        <v>0.53124999999999989</v>
      </c>
      <c r="K47" s="3">
        <v>2.0833333333333332E-2</v>
      </c>
      <c r="L47" s="3">
        <v>1.0416666666666666E-2</v>
      </c>
    </row>
    <row r="48" spans="1:12" ht="18" customHeight="1">
      <c r="A48" s="36">
        <v>5</v>
      </c>
      <c r="B48" s="28" t="s">
        <v>59</v>
      </c>
      <c r="C48" s="28" t="s">
        <v>61</v>
      </c>
      <c r="D48" s="38" t="s">
        <v>60</v>
      </c>
      <c r="E48" s="6" t="s">
        <v>19</v>
      </c>
      <c r="F48" s="8">
        <v>0.54166666666666663</v>
      </c>
      <c r="G48" s="5">
        <f>F48-K48</f>
        <v>0.52083333333333326</v>
      </c>
      <c r="H48" s="6" t="s">
        <v>18</v>
      </c>
      <c r="I48" s="10">
        <f>G48+L48</f>
        <v>0.53124999999999989</v>
      </c>
      <c r="K48" s="3">
        <v>2.0833333333333332E-2</v>
      </c>
      <c r="L48" s="3">
        <v>1.0416666666666666E-2</v>
      </c>
    </row>
    <row r="49" spans="1:12" ht="18" customHeight="1" thickBot="1">
      <c r="A49" s="36">
        <v>6</v>
      </c>
      <c r="B49" s="28" t="s">
        <v>17</v>
      </c>
      <c r="C49" s="28" t="s">
        <v>67</v>
      </c>
      <c r="D49" s="6" t="s">
        <v>62</v>
      </c>
      <c r="E49" s="6" t="s">
        <v>19</v>
      </c>
      <c r="F49" s="9">
        <v>0.60416666666666663</v>
      </c>
      <c r="G49" s="5">
        <f>F49-K49</f>
        <v>0.58333333333333326</v>
      </c>
      <c r="H49" s="6" t="s">
        <v>18</v>
      </c>
      <c r="I49" s="10">
        <f>G49+L49</f>
        <v>0.59374999999999989</v>
      </c>
      <c r="K49" s="3">
        <v>2.0833333333333332E-2</v>
      </c>
      <c r="L49" s="3">
        <v>1.0416666666666666E-2</v>
      </c>
    </row>
    <row r="50" spans="1:12" ht="18" customHeight="1">
      <c r="A50" s="70" t="s">
        <v>16</v>
      </c>
      <c r="B50" s="71"/>
      <c r="C50" s="71"/>
      <c r="D50" s="71"/>
      <c r="E50" s="71"/>
      <c r="F50" s="71"/>
      <c r="G50" s="71"/>
      <c r="H50" s="71"/>
      <c r="I50" s="72"/>
    </row>
    <row r="51" spans="1:12" ht="18" customHeight="1">
      <c r="A51" s="26" t="s">
        <v>0</v>
      </c>
      <c r="B51" s="60" t="s">
        <v>4</v>
      </c>
      <c r="C51" s="60"/>
      <c r="D51" s="49" t="s">
        <v>14</v>
      </c>
      <c r="E51" s="49" t="s">
        <v>30</v>
      </c>
      <c r="F51" s="15" t="s">
        <v>1</v>
      </c>
      <c r="G51" s="61" t="s">
        <v>2</v>
      </c>
      <c r="H51" s="61"/>
      <c r="I51" s="62"/>
    </row>
    <row r="52" spans="1:12" ht="18" customHeight="1">
      <c r="A52" s="36">
        <v>2</v>
      </c>
      <c r="B52" s="28" t="s">
        <v>70</v>
      </c>
      <c r="C52" s="28" t="s">
        <v>69</v>
      </c>
      <c r="D52" s="6" t="s">
        <v>71</v>
      </c>
      <c r="E52" s="6"/>
      <c r="F52" s="5">
        <v>0.54166666666666663</v>
      </c>
      <c r="G52" s="5">
        <f>F52-K52</f>
        <v>0.52083333333333326</v>
      </c>
      <c r="H52" s="4" t="s">
        <v>18</v>
      </c>
      <c r="I52" s="10">
        <f>G52+L52</f>
        <v>0.53124999999999989</v>
      </c>
      <c r="K52" s="3">
        <v>2.0833333333333332E-2</v>
      </c>
      <c r="L52" s="3">
        <v>1.0416666666666666E-2</v>
      </c>
    </row>
    <row r="53" spans="1:12" ht="18" customHeight="1">
      <c r="A53" s="6">
        <v>3</v>
      </c>
      <c r="B53" s="28" t="s">
        <v>72</v>
      </c>
      <c r="C53" s="28" t="s">
        <v>50</v>
      </c>
      <c r="D53" s="6" t="s">
        <v>73</v>
      </c>
      <c r="E53" s="6"/>
      <c r="F53" s="5">
        <v>0.58333333333333337</v>
      </c>
      <c r="G53" s="5">
        <f>F53-K53</f>
        <v>0.5625</v>
      </c>
      <c r="H53" s="6" t="s">
        <v>18</v>
      </c>
      <c r="I53" s="5">
        <f>G53+L53</f>
        <v>0.57291666666666663</v>
      </c>
      <c r="K53" s="3">
        <v>2.0833333333333332E-2</v>
      </c>
      <c r="L53" s="3">
        <v>1.0416666666666666E-2</v>
      </c>
    </row>
    <row r="54" spans="1:12" ht="18" customHeight="1">
      <c r="A54" s="6">
        <v>4</v>
      </c>
      <c r="B54" s="28" t="s">
        <v>56</v>
      </c>
      <c r="C54" s="28" t="s">
        <v>51</v>
      </c>
      <c r="D54" s="6" t="s">
        <v>63</v>
      </c>
      <c r="E54" s="6"/>
      <c r="F54" s="22">
        <v>0.58333333333333337</v>
      </c>
      <c r="G54" s="5">
        <f>F54-K54</f>
        <v>0.5625</v>
      </c>
      <c r="H54" s="6" t="s">
        <v>18</v>
      </c>
      <c r="I54" s="5">
        <f>G54+L54</f>
        <v>0.57291666666666663</v>
      </c>
      <c r="K54" s="3">
        <v>2.0833333333333332E-2</v>
      </c>
      <c r="L54" s="3">
        <v>1.0416666666666666E-2</v>
      </c>
    </row>
  </sheetData>
  <mergeCells count="19">
    <mergeCell ref="G46:I46"/>
    <mergeCell ref="A50:I50"/>
    <mergeCell ref="B51:C51"/>
    <mergeCell ref="G51:I51"/>
    <mergeCell ref="A18:I18"/>
    <mergeCell ref="A21:I21"/>
    <mergeCell ref="A45:I45"/>
    <mergeCell ref="B46:C46"/>
    <mergeCell ref="A1:I1"/>
    <mergeCell ref="A3:I3"/>
    <mergeCell ref="B4:C4"/>
    <mergeCell ref="G4:I4"/>
    <mergeCell ref="A13:I13"/>
    <mergeCell ref="B14:C14"/>
    <mergeCell ref="G14:I14"/>
    <mergeCell ref="B19:C19"/>
    <mergeCell ref="G19:I19"/>
    <mergeCell ref="B22:C22"/>
    <mergeCell ref="G22:I22"/>
  </mergeCells>
  <phoneticPr fontId="1"/>
  <pageMargins left="0.78700000000000003" right="0.57999999999999996" top="0.4" bottom="0.52" header="0.51200000000000001" footer="0.51200000000000001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TT</vt:lpstr>
      <vt:lpstr>TT!Print_Area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井上 智雄</cp:lastModifiedBy>
  <cp:lastPrinted>2022-05-12T04:54:49Z</cp:lastPrinted>
  <dcterms:created xsi:type="dcterms:W3CDTF">2009-04-18T10:06:43Z</dcterms:created>
  <dcterms:modified xsi:type="dcterms:W3CDTF">2022-05-16T21:25:57Z</dcterms:modified>
</cp:coreProperties>
</file>