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29" windowHeight="11494" activeTab="0"/>
  </bookViews>
  <sheets>
    <sheet name="TTL" sheetId="1" r:id="rId1"/>
    <sheet name="A" sheetId="2" r:id="rId2"/>
    <sheet name="Ｂ" sheetId="3" r:id="rId3"/>
    <sheet name="Ｃ" sheetId="4" r:id="rId4"/>
    <sheet name="Ｄ" sheetId="5" r:id="rId5"/>
    <sheet name="第 5 区" sheetId="6" r:id="rId6"/>
    <sheet name="第 4 区" sheetId="7" r:id="rId7"/>
    <sheet name="第 3 区" sheetId="8" r:id="rId8"/>
    <sheet name="第 2 区" sheetId="9" r:id="rId9"/>
    <sheet name="第 1 区" sheetId="10" r:id="rId10"/>
    <sheet name="総合" sheetId="11" r:id="rId11"/>
    <sheet name="オーダー" sheetId="12" r:id="rId12"/>
  </sheets>
  <definedNames>
    <definedName name="_xlnm.Print_Area" localSheetId="1">'A'!$B$1:$T$54</definedName>
    <definedName name="_xlnm.Print_Area" localSheetId="2">'Ｂ'!$B$1:$T$102</definedName>
    <definedName name="_xlnm.Print_Area" localSheetId="3">'Ｃ'!$B$1:$T$36</definedName>
    <definedName name="_xlnm.Print_Area" localSheetId="4">'Ｄ'!$B$1:$T$51</definedName>
    <definedName name="_xlnm.Print_Area" localSheetId="0">'TTL'!$B$1:$T$171</definedName>
    <definedName name="_xlnm.Print_Titles" localSheetId="1">'A'!$1:$24</definedName>
    <definedName name="_xlnm.Print_Titles" localSheetId="2">'Ｂ'!$1:$24</definedName>
    <definedName name="_xlnm.Print_Titles" localSheetId="3">'Ｃ'!$1:$24</definedName>
    <definedName name="_xlnm.Print_Titles" localSheetId="4">'Ｄ'!$1:$24</definedName>
    <definedName name="_xlnm.Print_Titles" localSheetId="0">'TTL'!$1:$24</definedName>
    <definedName name="_xlnm.Print_Titles" localSheetId="10">'総合'!$4:$6</definedName>
  </definedNames>
  <calcPr fullCalcOnLoad="1"/>
</workbook>
</file>

<file path=xl/sharedStrings.xml><?xml version="1.0" encoding="utf-8"?>
<sst xmlns="http://schemas.openxmlformats.org/spreadsheetml/2006/main" count="4061" uniqueCount="1667">
  <si>
    <t>氏　名</t>
  </si>
  <si>
    <t>審判長</t>
  </si>
  <si>
    <t>田中　義博</t>
  </si>
  <si>
    <t>総　務</t>
  </si>
  <si>
    <t>記録主任</t>
  </si>
  <si>
    <t>［ 気象条件 ］</t>
  </si>
  <si>
    <t>　　　時間</t>
  </si>
  <si>
    <t>天候</t>
  </si>
  <si>
    <t>気温</t>
  </si>
  <si>
    <t>湿度</t>
  </si>
  <si>
    <t>風向</t>
  </si>
  <si>
    <t>風速</t>
  </si>
  <si>
    <t>時</t>
  </si>
  <si>
    <t>吹雪</t>
  </si>
  <si>
    <t>高校駅伝参考記録</t>
  </si>
  <si>
    <t>　学校名</t>
  </si>
  <si>
    <t>年度</t>
  </si>
  <si>
    <t>　所要時間</t>
  </si>
  <si>
    <t>　　　　　　大会コ－ス</t>
  </si>
  <si>
    <t>県大会記録</t>
  </si>
  <si>
    <t>大分県最高</t>
  </si>
  <si>
    <t>▲-大会新　　△-大会タイ</t>
  </si>
  <si>
    <t>１区</t>
  </si>
  <si>
    <t>２区</t>
  </si>
  <si>
    <t>３区</t>
  </si>
  <si>
    <t>４区</t>
  </si>
  <si>
    <t>５区</t>
  </si>
  <si>
    <t>区間記録</t>
  </si>
  <si>
    <t/>
  </si>
  <si>
    <t>学校名</t>
  </si>
  <si>
    <t>井上　啓司</t>
  </si>
  <si>
    <t>西村　義弘</t>
  </si>
  <si>
    <t>(総合)</t>
  </si>
  <si>
    <t>（郡市の部）</t>
  </si>
  <si>
    <t>(自衛隊の部）</t>
  </si>
  <si>
    <t>（高校の部）</t>
  </si>
  <si>
    <t>佐竹 一弘(別府自衛隊)</t>
  </si>
  <si>
    <t>佐藤 俊輔(鶴崎工業Ｂ)</t>
  </si>
  <si>
    <t>田吹 隆一(日田市陸協Ａ)</t>
  </si>
  <si>
    <t>児玉 陸斗(鶴崎工業Ａ)</t>
  </si>
  <si>
    <t>宮本 剛志(大分市陸協Ａ)</t>
  </si>
  <si>
    <t>大会コ－ス　大分県クラブ対抗駅伝競走大会　大分銀行ドーム・コ－ス  32km</t>
  </si>
  <si>
    <t>32回(H29)</t>
  </si>
  <si>
    <t>32回(H29)</t>
  </si>
  <si>
    <t>32回(H29)</t>
  </si>
  <si>
    <t>（クラブの部）</t>
  </si>
  <si>
    <t>★区間賞　◎区間新記録　○区間タイ記録　◇クラス賞</t>
  </si>
  <si>
    <t>◎区間新記録　○区間タイ記録　★クラス賞</t>
  </si>
  <si>
    <t>第34回大分県クラブ対抗駅伝競走大会</t>
  </si>
  <si>
    <t>日時　令和元年12月15日（日）　11時00分スタ－ト</t>
  </si>
  <si>
    <t>第34回大分県クラブ対抗駅伝</t>
  </si>
  <si>
    <t>主催：大分県実業団陸上競技連合</t>
  </si>
  <si>
    <t>とき:2019年12月15日</t>
  </si>
  <si>
    <t xml:space="preserve">第1区(8km 25'00") 大銀ドーム ～ 第1中継点 </t>
  </si>
  <si>
    <t xml:space="preserve">第2区(4km 12'04") 第1中継点 ～ 第2中継点 </t>
  </si>
  <si>
    <t xml:space="preserve">第3区(8km 24'49") 第2中継点 ～ 第3中継点 </t>
  </si>
  <si>
    <t xml:space="preserve">第4区(4km 11'58") 第3中継点 ～ 第4中継点 </t>
  </si>
  <si>
    <t xml:space="preserve">第5区(8km 25'16") 第4中継点 ～ ゴール </t>
  </si>
  <si>
    <t>総距離 32km( 1ﾟ41'04")</t>
  </si>
  <si>
    <t>ﾅﾝﾊﾞｰ</t>
  </si>
  <si>
    <t>チーム名(※印はｵｰﾌﾟﾝ参加)</t>
  </si>
  <si>
    <t>第1区</t>
  </si>
  <si>
    <t>第2区</t>
  </si>
  <si>
    <t>第3区</t>
  </si>
  <si>
    <t>第4区</t>
  </si>
  <si>
    <t>第5区</t>
  </si>
  <si>
    <t>日本文理大A</t>
  </si>
  <si>
    <t>有林  龍生</t>
  </si>
  <si>
    <t>今満  樹利</t>
  </si>
  <si>
    <t>安永  彬人</t>
  </si>
  <si>
    <t>吉村  健一</t>
  </si>
  <si>
    <t>渡辺  慎也</t>
  </si>
  <si>
    <t>日本文理大B</t>
  </si>
  <si>
    <t>久富  大嗣</t>
  </si>
  <si>
    <t>一瀬  雅人</t>
  </si>
  <si>
    <t>山口  大地</t>
  </si>
  <si>
    <t>井出  大成</t>
  </si>
  <si>
    <t>副島  将平</t>
  </si>
  <si>
    <t>日本文理大C</t>
  </si>
  <si>
    <t>山﨑  将平</t>
  </si>
  <si>
    <t>北原  隆慎</t>
  </si>
  <si>
    <t>薬師寺典亮</t>
  </si>
  <si>
    <t>手嶋壮一郎</t>
  </si>
  <si>
    <t>宮原  直大</t>
  </si>
  <si>
    <t>日本文理大D</t>
  </si>
  <si>
    <t>松田涼太郎</t>
  </si>
  <si>
    <t>遠藤  那央</t>
  </si>
  <si>
    <t>米倉  光祐</t>
  </si>
  <si>
    <t>松原  善英</t>
  </si>
  <si>
    <t>末吉  左京</t>
  </si>
  <si>
    <t>日本文理大E</t>
  </si>
  <si>
    <t>今冨  史也</t>
  </si>
  <si>
    <t>森口  翔平</t>
  </si>
  <si>
    <t>下郡  潤平</t>
  </si>
  <si>
    <t>扇    晃平</t>
  </si>
  <si>
    <t>木原  雄大</t>
  </si>
  <si>
    <t>日本製鉄大分製鉄所</t>
  </si>
  <si>
    <t>日下  範樹</t>
  </si>
  <si>
    <t>矢野  智也</t>
  </si>
  <si>
    <t>後藤  大地</t>
  </si>
  <si>
    <t>齊藤  うた</t>
  </si>
  <si>
    <t>木村  泰秀</t>
  </si>
  <si>
    <t>大分県庁陸上部</t>
  </si>
  <si>
    <t>足立  裕紀</t>
  </si>
  <si>
    <t>佐藤  正幸</t>
  </si>
  <si>
    <t>添田  宏和</t>
  </si>
  <si>
    <t>小野  純一</t>
  </si>
  <si>
    <t>姫嶋  達也</t>
  </si>
  <si>
    <t>有馬  義信</t>
  </si>
  <si>
    <t>ダイハツ九州Ａ</t>
  </si>
  <si>
    <t>川野  邦彦</t>
  </si>
  <si>
    <t>後藤  智晃</t>
  </si>
  <si>
    <t>塩内  広祐</t>
  </si>
  <si>
    <t>友松  真吾</t>
  </si>
  <si>
    <t>亀安  勇斗</t>
  </si>
  <si>
    <t>ダイハツ九州Ｂ</t>
  </si>
  <si>
    <t>山口  高明</t>
  </si>
  <si>
    <t>阿南  諒磨</t>
  </si>
  <si>
    <t>弓場  大輝</t>
  </si>
  <si>
    <t>平野  優斗</t>
  </si>
  <si>
    <t>本川  雄二</t>
  </si>
  <si>
    <t>大分大学</t>
  </si>
  <si>
    <t>池田  寛人</t>
  </si>
  <si>
    <t>山崎  桜生</t>
  </si>
  <si>
    <t>今須    翔</t>
  </si>
  <si>
    <t>安東  孝郎</t>
  </si>
  <si>
    <t>手嶋  純輝</t>
  </si>
  <si>
    <t>城島高原陸上競技部</t>
  </si>
  <si>
    <t>山本  祐希</t>
  </si>
  <si>
    <t>山本    剛</t>
  </si>
  <si>
    <t>山本  滉太</t>
  </si>
  <si>
    <t>杉﨑  浩二</t>
  </si>
  <si>
    <t>中村  大海</t>
  </si>
  <si>
    <t>中津東Ａ</t>
  </si>
  <si>
    <t>木部  翔太</t>
  </si>
  <si>
    <t>小手川寛弥</t>
  </si>
  <si>
    <t>成松  星流</t>
  </si>
  <si>
    <t>篠原  和磨</t>
  </si>
  <si>
    <t>下田  智晴</t>
  </si>
  <si>
    <t>竹田市陸協Ａ</t>
  </si>
  <si>
    <t>志賀  勇輝</t>
  </si>
  <si>
    <t>志賀  直樹</t>
  </si>
  <si>
    <t>佐藤  志鳳</t>
  </si>
  <si>
    <t>佐田  修一</t>
  </si>
  <si>
    <t>吉野    空</t>
  </si>
  <si>
    <t>渡邉  陽介</t>
  </si>
  <si>
    <t>竹田市陸協Ｂ</t>
  </si>
  <si>
    <t>志賀  太一</t>
  </si>
  <si>
    <t>倉原    郁</t>
  </si>
  <si>
    <t>佐藤  雄太</t>
  </si>
  <si>
    <t>内田  智稀</t>
  </si>
  <si>
    <t>竹田市陸協Ｃ</t>
  </si>
  <si>
    <t>志賀  祥一</t>
  </si>
  <si>
    <t>冨松  南那</t>
  </si>
  <si>
    <t>河野  唯士</t>
  </si>
  <si>
    <t>吉川    誠</t>
  </si>
  <si>
    <t>吉野  隆史</t>
  </si>
  <si>
    <t>竹田市陸協Ｄ</t>
  </si>
  <si>
    <t>志賀    篤</t>
  </si>
  <si>
    <t>阿曽生友美</t>
  </si>
  <si>
    <t>吉良    進</t>
  </si>
  <si>
    <t>後藤  哲美</t>
  </si>
  <si>
    <t>三辻  成春</t>
  </si>
  <si>
    <t>豊後大野市Ａ</t>
  </si>
  <si>
    <t>三嶋  晃宏</t>
  </si>
  <si>
    <t>野村  友伸</t>
  </si>
  <si>
    <t>白石  晃平</t>
  </si>
  <si>
    <t>後藤  秀文</t>
  </si>
  <si>
    <t>加藤  大智</t>
  </si>
  <si>
    <t>小野  千里</t>
  </si>
  <si>
    <t>豊後大野市Ｂ</t>
  </si>
  <si>
    <t>三浦  寛士</t>
  </si>
  <si>
    <t>藤田  光明</t>
  </si>
  <si>
    <t>後藤  佳希</t>
  </si>
  <si>
    <t>浦松  孝輝</t>
  </si>
  <si>
    <t>宇佐市陸上競技協会Ａ</t>
  </si>
  <si>
    <t>矢野  陽介</t>
  </si>
  <si>
    <t>隈田  祐介</t>
  </si>
  <si>
    <t>石田  善彦</t>
  </si>
  <si>
    <t>今野  剛志</t>
  </si>
  <si>
    <t>安部    暢</t>
  </si>
  <si>
    <t>宇佐市陸上競技協会Ｂ</t>
  </si>
  <si>
    <t>廣岡  隆二</t>
  </si>
  <si>
    <t>井本    歩</t>
  </si>
  <si>
    <t>小野    烈</t>
  </si>
  <si>
    <t>渡瀬  修一</t>
  </si>
  <si>
    <t>後藤  貴裕</t>
  </si>
  <si>
    <t>臼杵市Ａ</t>
  </si>
  <si>
    <t>梅津  圭佑</t>
  </si>
  <si>
    <t>秋田  幸宏</t>
  </si>
  <si>
    <t>山本  卓司</t>
  </si>
  <si>
    <t>渡辺  陽介</t>
  </si>
  <si>
    <t>大戸  強平</t>
  </si>
  <si>
    <t>臼杵市Ｂ</t>
  </si>
  <si>
    <t>久野  高志</t>
  </si>
  <si>
    <t>三浦  和也</t>
  </si>
  <si>
    <t>児玉洋一郎</t>
  </si>
  <si>
    <t>平川  幸彦</t>
  </si>
  <si>
    <t>松下  源記</t>
  </si>
  <si>
    <t>玖珠郡Ａ</t>
  </si>
  <si>
    <t>後藤  航大</t>
  </si>
  <si>
    <t>姫野  直人</t>
  </si>
  <si>
    <t>佐藤  黎治</t>
  </si>
  <si>
    <t>衛藤  雅浩</t>
  </si>
  <si>
    <t>中村  雄人</t>
  </si>
  <si>
    <t>玖珠郡Ｂ</t>
  </si>
  <si>
    <t>佐藤  勝人</t>
  </si>
  <si>
    <t>森  浩二郎</t>
  </si>
  <si>
    <t>梅木  清秀</t>
  </si>
  <si>
    <t>澤村  勝也</t>
  </si>
  <si>
    <t>小野  誠介</t>
  </si>
  <si>
    <t>玖珠郡Ｃ</t>
  </si>
  <si>
    <t>佐藤  寿樹</t>
  </si>
  <si>
    <t>田島    丈</t>
  </si>
  <si>
    <t>麻生  大輔</t>
  </si>
  <si>
    <t>田中幸志郎</t>
  </si>
  <si>
    <t>河野  祐司</t>
  </si>
  <si>
    <t>由布市陸協Ａ</t>
  </si>
  <si>
    <t>日野  雅也</t>
  </si>
  <si>
    <t>柴田  恭兵</t>
  </si>
  <si>
    <t>松岡  太嗣</t>
  </si>
  <si>
    <t>梅野  理久</t>
  </si>
  <si>
    <t>工藤  俊昌</t>
  </si>
  <si>
    <t>※由布市陸協Ｂ</t>
  </si>
  <si>
    <t>小手川大海</t>
  </si>
  <si>
    <t>三浦    通</t>
  </si>
  <si>
    <t>松林  和幸</t>
  </si>
  <si>
    <t>安西佑騎　</t>
  </si>
  <si>
    <t>安部  佳祐</t>
  </si>
  <si>
    <t>津久見市</t>
  </si>
  <si>
    <t>丸山  雅裕</t>
  </si>
  <si>
    <t>川野  匠摩</t>
  </si>
  <si>
    <t>田中  秀貴</t>
  </si>
  <si>
    <t>石井  修三</t>
  </si>
  <si>
    <t>上田  忠弥</t>
  </si>
  <si>
    <t>くにさきＡ</t>
  </si>
  <si>
    <t>松本  有起</t>
  </si>
  <si>
    <t>吉崎  正行</t>
  </si>
  <si>
    <t>柿本  友彦</t>
  </si>
  <si>
    <t>古達  駿也</t>
  </si>
  <si>
    <t>一丸  泰広</t>
  </si>
  <si>
    <t>くにさきＢ</t>
  </si>
  <si>
    <t>鹿島  将大</t>
  </si>
  <si>
    <t>堂園  一徹</t>
  </si>
  <si>
    <t>徳丸  大樹</t>
  </si>
  <si>
    <t>佐藤  秀樹</t>
  </si>
  <si>
    <t>清和  大貴</t>
  </si>
  <si>
    <t>日田市陸協Ａ</t>
  </si>
  <si>
    <t>穴井  雄大</t>
  </si>
  <si>
    <t>長尾  貴幸</t>
  </si>
  <si>
    <t>後藤  和人</t>
  </si>
  <si>
    <t>高倉  健一</t>
  </si>
  <si>
    <t>財津  広樹</t>
  </si>
  <si>
    <t>日田市陸協Ｂ</t>
  </si>
  <si>
    <t>三笘  天義</t>
  </si>
  <si>
    <t>中島  勝憲</t>
  </si>
  <si>
    <t>大井  貴夫</t>
  </si>
  <si>
    <t>判田  宏一</t>
  </si>
  <si>
    <t>衛藤  勇喜</t>
  </si>
  <si>
    <t>中津市陸協</t>
  </si>
  <si>
    <t>木暮  歩夢</t>
  </si>
  <si>
    <t>長尾  淳平</t>
  </si>
  <si>
    <t>奥西  瑞希</t>
  </si>
  <si>
    <t>高倉  靖広</t>
  </si>
  <si>
    <t>中原  義浩</t>
  </si>
  <si>
    <t>豊後高田市Ａ</t>
  </si>
  <si>
    <t>河野  友彰</t>
  </si>
  <si>
    <t>岩尾  始門</t>
  </si>
  <si>
    <t>安藤  雅也</t>
  </si>
  <si>
    <t>栗    誠哉</t>
  </si>
  <si>
    <t>成重    諒</t>
  </si>
  <si>
    <t>※豊後高田市Ｂ</t>
  </si>
  <si>
    <t>小池  悠介</t>
  </si>
  <si>
    <t>西田  巨樹</t>
  </si>
  <si>
    <t>川野  将希</t>
  </si>
  <si>
    <t>-</t>
  </si>
  <si>
    <t>杵築市陸協Ａ</t>
  </si>
  <si>
    <t>糸長  建人</t>
  </si>
  <si>
    <t>佐藤  稔英</t>
  </si>
  <si>
    <t>吉川  昌宏</t>
  </si>
  <si>
    <t>高司  悠佑</t>
  </si>
  <si>
    <t>佐藤  隆佑</t>
  </si>
  <si>
    <t>※杵築市陸協Ｂ</t>
  </si>
  <si>
    <t>工藤  達也</t>
  </si>
  <si>
    <t>阿部  清伸</t>
  </si>
  <si>
    <t>吉永  真輝</t>
  </si>
  <si>
    <t>麻生  健一</t>
  </si>
  <si>
    <t>※杵築市陸協Ｃ</t>
  </si>
  <si>
    <t>平野  勇太</t>
  </si>
  <si>
    <t>河野  雅也</t>
  </si>
  <si>
    <t>宇都宮琉太</t>
  </si>
  <si>
    <t>中野  真希</t>
  </si>
  <si>
    <t>大分市Ａ</t>
  </si>
  <si>
    <t>宮本  剛志</t>
  </si>
  <si>
    <t>橋本  裕太</t>
  </si>
  <si>
    <t>十川  裕次</t>
  </si>
  <si>
    <t>田中  大地</t>
  </si>
  <si>
    <t>重田  一成</t>
  </si>
  <si>
    <t>大分市Ｂ</t>
  </si>
  <si>
    <t>久保  壮大</t>
  </si>
  <si>
    <t>町野    宏</t>
  </si>
  <si>
    <t>金沢    健</t>
  </si>
  <si>
    <t>橋口  靖則</t>
  </si>
  <si>
    <t>姫野  洸輝</t>
  </si>
  <si>
    <t>別府自衛隊</t>
  </si>
  <si>
    <t>浦川  良夢</t>
  </si>
  <si>
    <t>大鍛冶秀優</t>
  </si>
  <si>
    <t>森  辰之助</t>
  </si>
  <si>
    <t>藤本  裕也</t>
  </si>
  <si>
    <t>西    大地</t>
  </si>
  <si>
    <t>第４２即応機動連隊Ａ</t>
  </si>
  <si>
    <t>園田  勝貴</t>
  </si>
  <si>
    <t>永山    拓</t>
  </si>
  <si>
    <t>桑原  崇晃</t>
  </si>
  <si>
    <t>吉田    大</t>
  </si>
  <si>
    <t>福田    渉</t>
  </si>
  <si>
    <t>第４２即応機動連隊Ｂ</t>
  </si>
  <si>
    <t>櫻井  翔吾</t>
  </si>
  <si>
    <t>渡邊  友郎</t>
  </si>
  <si>
    <t>黒木  拓実</t>
  </si>
  <si>
    <t>浦川  尚樹</t>
  </si>
  <si>
    <t>植嶋  晋也</t>
  </si>
  <si>
    <t>都城自衛隊Ａ</t>
  </si>
  <si>
    <t>西川  良介</t>
  </si>
  <si>
    <t>脇田    進</t>
  </si>
  <si>
    <t>溝下    翔</t>
  </si>
  <si>
    <t>古園  直也</t>
  </si>
  <si>
    <t>川越  隆暉</t>
  </si>
  <si>
    <t>松本  叶夢</t>
  </si>
  <si>
    <t>田中慎太郎</t>
  </si>
  <si>
    <t>都城自衛隊Ｂ</t>
  </si>
  <si>
    <t>末永  保貴</t>
  </si>
  <si>
    <t>中村  俊貴</t>
  </si>
  <si>
    <t>齋藤  拓哉</t>
  </si>
  <si>
    <t>陸自大村第４施設大隊Ａ</t>
  </si>
  <si>
    <t>大山  賞之</t>
  </si>
  <si>
    <t>淵上  拓人</t>
  </si>
  <si>
    <t>川村  訓大</t>
  </si>
  <si>
    <t>中尾  慶太</t>
  </si>
  <si>
    <t>松田  憲二</t>
  </si>
  <si>
    <t>中窪  浩希</t>
  </si>
  <si>
    <t>南條  純市</t>
  </si>
  <si>
    <t>陸自大村第４施設大隊Ｂ</t>
  </si>
  <si>
    <t>大崎  健貴</t>
  </si>
  <si>
    <t>家永  雄一</t>
  </si>
  <si>
    <t>安藤  暢康</t>
  </si>
  <si>
    <t>国分自衛隊</t>
  </si>
  <si>
    <t>森    康平</t>
  </si>
  <si>
    <t>末満  博也</t>
  </si>
  <si>
    <t>池田  智史</t>
  </si>
  <si>
    <t>川口  大善</t>
  </si>
  <si>
    <t>立元  翔悟</t>
  </si>
  <si>
    <t>中津東Ｂ</t>
  </si>
  <si>
    <t>谷口    蓮</t>
  </si>
  <si>
    <t>高倉  拓巳</t>
  </si>
  <si>
    <t>大倉  伊央</t>
  </si>
  <si>
    <t>元近  孝哉</t>
  </si>
  <si>
    <t>福田  稔典</t>
  </si>
  <si>
    <t>竹田高校</t>
  </si>
  <si>
    <t>古庄  彪真</t>
  </si>
  <si>
    <t>浅倉    碧</t>
  </si>
  <si>
    <t>上野  斗夢</t>
  </si>
  <si>
    <t>加藤  柊斗</t>
  </si>
  <si>
    <t>佐藤圭一郎</t>
  </si>
  <si>
    <t>大分舞鶴高校Ａ</t>
  </si>
  <si>
    <t>松本  倖河</t>
  </si>
  <si>
    <t>藍澤  朋来</t>
  </si>
  <si>
    <t>坪根  望実</t>
  </si>
  <si>
    <t>塩﨑  桜太</t>
  </si>
  <si>
    <t>松尾  朋弥</t>
  </si>
  <si>
    <t>大分舞鶴高校Ｂ</t>
  </si>
  <si>
    <t>赤峰  尚輝</t>
  </si>
  <si>
    <t>吉良  隼輝</t>
  </si>
  <si>
    <t>中野  創太</t>
  </si>
  <si>
    <t>河西遼太郎</t>
  </si>
  <si>
    <t>鈴木  隆太</t>
  </si>
  <si>
    <t>大分雄城台高校</t>
  </si>
  <si>
    <t>植木  太陽</t>
  </si>
  <si>
    <t>楳木  遥斗</t>
  </si>
  <si>
    <t>工藤  克樹</t>
  </si>
  <si>
    <t>目原  良悟</t>
  </si>
  <si>
    <t>影山    昴</t>
  </si>
  <si>
    <t>藤蔭高校Ａ</t>
  </si>
  <si>
    <t>詫間    僚</t>
  </si>
  <si>
    <t>佐藤  主理</t>
  </si>
  <si>
    <t>松尾  悠太</t>
  </si>
  <si>
    <t>丸山    赳</t>
  </si>
  <si>
    <t>藤井  健登</t>
  </si>
  <si>
    <t>藤蔭高校Ｂ</t>
  </si>
  <si>
    <t>衛藤  健太</t>
  </si>
  <si>
    <t>笹渕  智暉</t>
  </si>
  <si>
    <t>鹿毛  智典</t>
  </si>
  <si>
    <t>佐藤  竜輝</t>
  </si>
  <si>
    <t>山内  健宏</t>
  </si>
  <si>
    <t>柳ヶ浦高校</t>
  </si>
  <si>
    <t>羽田  新世</t>
  </si>
  <si>
    <t>荒巻  太陽</t>
  </si>
  <si>
    <t>大東  陽司</t>
  </si>
  <si>
    <t>宮内  廉斗</t>
  </si>
  <si>
    <t>柏木  天空</t>
  </si>
  <si>
    <t>土矢  颯介</t>
  </si>
  <si>
    <t>鶴崎工業Ａ</t>
  </si>
  <si>
    <t>日高  拓夢</t>
  </si>
  <si>
    <t>森本  聡太</t>
  </si>
  <si>
    <t>首藤  充希</t>
  </si>
  <si>
    <t>太田  瑠星</t>
  </si>
  <si>
    <t>安東  慶介</t>
  </si>
  <si>
    <t>※鶴崎工業Ｂ</t>
  </si>
  <si>
    <t>佐藤  勘太</t>
  </si>
  <si>
    <t>久我  駿太</t>
  </si>
  <si>
    <t>日本文理大学附属高校</t>
  </si>
  <si>
    <t>川野  慧吾</t>
  </si>
  <si>
    <t>小野  雄聖</t>
  </si>
  <si>
    <t>五嶋  昂希</t>
  </si>
  <si>
    <t>岡野    心</t>
  </si>
  <si>
    <t>三田井颯汰</t>
  </si>
  <si>
    <t>改正1</t>
  </si>
  <si>
    <t>第 1 区</t>
  </si>
  <si>
    <t>第34回大分県クラブ対抗駅伝 (チーム順) ★=区間賞、◇=ｸﾗｽ賞、◎=新、▽=タイ</t>
  </si>
  <si>
    <t>通過順位</t>
  </si>
  <si>
    <t>Noｶｰﾄﾞ</t>
  </si>
  <si>
    <t>チーム名</t>
  </si>
  <si>
    <t>通過ﾀｲﾑ</t>
  </si>
  <si>
    <t>選手名</t>
  </si>
  <si>
    <t>区間順位</t>
  </si>
  <si>
    <t>区間ﾀｲﾑ</t>
  </si>
  <si>
    <t>繰上</t>
  </si>
  <si>
    <t>24'13"</t>
  </si>
  <si>
    <t>★宮本  剛志</t>
  </si>
  <si>
    <t>◎24'13"</t>
  </si>
  <si>
    <t>24'23"</t>
  </si>
  <si>
    <t>◇浦川  良夢</t>
  </si>
  <si>
    <t>◎24'23"</t>
  </si>
  <si>
    <t>24'31"</t>
  </si>
  <si>
    <t>◎24'31"</t>
  </si>
  <si>
    <t>24'51"</t>
  </si>
  <si>
    <t>◇久富  大嗣</t>
  </si>
  <si>
    <t>◎24'51"</t>
  </si>
  <si>
    <t>24'52"</t>
  </si>
  <si>
    <t>◇日高  拓夢</t>
  </si>
  <si>
    <t>◎24'52"</t>
  </si>
  <si>
    <t>24'54"</t>
  </si>
  <si>
    <t>◎24'54"</t>
  </si>
  <si>
    <t>25'07"</t>
  </si>
  <si>
    <t>25'12"</t>
  </si>
  <si>
    <t>25'14"</t>
  </si>
  <si>
    <t>25'15"</t>
  </si>
  <si>
    <t>25'16"</t>
  </si>
  <si>
    <t>25'18"</t>
  </si>
  <si>
    <t>25'26"</t>
  </si>
  <si>
    <t>25'35"</t>
  </si>
  <si>
    <t>25'37"</t>
  </si>
  <si>
    <t>25'41"</t>
  </si>
  <si>
    <t>25'49"</t>
  </si>
  <si>
    <t>25'51"</t>
  </si>
  <si>
    <t>25'53"</t>
  </si>
  <si>
    <t>26'11"</t>
  </si>
  <si>
    <t>26'13"</t>
  </si>
  <si>
    <t>26'20"</t>
  </si>
  <si>
    <t>26'21"</t>
  </si>
  <si>
    <t>26'26"</t>
  </si>
  <si>
    <t>26'30"</t>
  </si>
  <si>
    <t>26'32"</t>
  </si>
  <si>
    <t>26'44"</t>
  </si>
  <si>
    <t>26'45"</t>
  </si>
  <si>
    <t>26'55"</t>
  </si>
  <si>
    <t>27'03"</t>
  </si>
  <si>
    <t>27'04"</t>
  </si>
  <si>
    <t>27'06"</t>
  </si>
  <si>
    <t>27'10"</t>
  </si>
  <si>
    <t>27'20"</t>
  </si>
  <si>
    <t>27'21"</t>
  </si>
  <si>
    <t>27'22"</t>
  </si>
  <si>
    <t>27'27"</t>
  </si>
  <si>
    <t>27'36"</t>
  </si>
  <si>
    <t>27'45"</t>
  </si>
  <si>
    <t>27'57"</t>
  </si>
  <si>
    <t>28'02"</t>
  </si>
  <si>
    <t>28'05"</t>
  </si>
  <si>
    <t>28'08"</t>
  </si>
  <si>
    <t>28'24"</t>
  </si>
  <si>
    <t>28'36"</t>
  </si>
  <si>
    <t>28'41"</t>
  </si>
  <si>
    <t>28'45"</t>
  </si>
  <si>
    <t>28'48"</t>
  </si>
  <si>
    <t>28'58"</t>
  </si>
  <si>
    <t>29'52"</t>
  </si>
  <si>
    <t>33'05"</t>
  </si>
  <si>
    <t>OP</t>
  </si>
  <si>
    <t>杵築市陸協Ｂ</t>
  </si>
  <si>
    <t>26'34"</t>
  </si>
  <si>
    <t>鶴崎工業Ｂ</t>
  </si>
  <si>
    <t>26'37"</t>
  </si>
  <si>
    <t>豊後高田市Ｂ</t>
  </si>
  <si>
    <t>27'09"</t>
  </si>
  <si>
    <t>杵築市陸協Ｃ</t>
  </si>
  <si>
    <t>27'12"</t>
  </si>
  <si>
    <t>由布市陸協Ｂ</t>
  </si>
  <si>
    <t>28'06"</t>
  </si>
  <si>
    <t>第 2 区</t>
  </si>
  <si>
    <t>37'01"</t>
  </si>
  <si>
    <t>◇姫野  直人</t>
  </si>
  <si>
    <t>12'30"</t>
  </si>
  <si>
    <t>37'02"</t>
  </si>
  <si>
    <t>◇森本  聡太</t>
  </si>
  <si>
    <t>12'10"</t>
  </si>
  <si>
    <t>37'07"</t>
  </si>
  <si>
    <t>★末満  博也</t>
  </si>
  <si>
    <t>◎11'55"</t>
  </si>
  <si>
    <t>37'08"</t>
  </si>
  <si>
    <t>12'45"</t>
  </si>
  <si>
    <t>37'22"</t>
  </si>
  <si>
    <t>◇森口  翔平</t>
  </si>
  <si>
    <t>12'07"</t>
  </si>
  <si>
    <t>37'40"</t>
  </si>
  <si>
    <t>12'49"</t>
  </si>
  <si>
    <t>37'52"</t>
  </si>
  <si>
    <t>12'38"</t>
  </si>
  <si>
    <t>37'53"</t>
  </si>
  <si>
    <t>13'40"</t>
  </si>
  <si>
    <t>38'05"</t>
  </si>
  <si>
    <t>12'51"</t>
  </si>
  <si>
    <t>38'09"</t>
  </si>
  <si>
    <t>12'53"</t>
  </si>
  <si>
    <t>38'10"</t>
  </si>
  <si>
    <t>12'44"</t>
  </si>
  <si>
    <t>38'26"</t>
  </si>
  <si>
    <t>38'32"</t>
  </si>
  <si>
    <t>13'14"</t>
  </si>
  <si>
    <t>38'41"</t>
  </si>
  <si>
    <t>13'47"</t>
  </si>
  <si>
    <t>38'55"</t>
  </si>
  <si>
    <t>14'03"</t>
  </si>
  <si>
    <t>38'57"</t>
  </si>
  <si>
    <t>13'08"</t>
  </si>
  <si>
    <t>39'21"</t>
  </si>
  <si>
    <t>12'55"</t>
  </si>
  <si>
    <t>39'35"</t>
  </si>
  <si>
    <t>12'31"</t>
  </si>
  <si>
    <t>39'41"</t>
  </si>
  <si>
    <t>14'04"</t>
  </si>
  <si>
    <t>39'42"</t>
  </si>
  <si>
    <t>13'31"</t>
  </si>
  <si>
    <t>39'48"</t>
  </si>
  <si>
    <t>39'50"</t>
  </si>
  <si>
    <t>13'37"</t>
  </si>
  <si>
    <t>39'57"</t>
  </si>
  <si>
    <t>13'25"</t>
  </si>
  <si>
    <t>40'01"</t>
  </si>
  <si>
    <t>13'17"</t>
  </si>
  <si>
    <t>40'36"</t>
  </si>
  <si>
    <t>13'51"</t>
  </si>
  <si>
    <t>40'42"</t>
  </si>
  <si>
    <t>15'01"</t>
  </si>
  <si>
    <t>40'43"</t>
  </si>
  <si>
    <t>14'22"</t>
  </si>
  <si>
    <t>40'46"</t>
  </si>
  <si>
    <t>40'56"</t>
  </si>
  <si>
    <t>14'26"</t>
  </si>
  <si>
    <t>14'36"</t>
  </si>
  <si>
    <t>41'02"</t>
  </si>
  <si>
    <t>41'08"</t>
  </si>
  <si>
    <t>16'01"</t>
  </si>
  <si>
    <t>41'09"</t>
  </si>
  <si>
    <t>13'24"</t>
  </si>
  <si>
    <t>41'14"</t>
  </si>
  <si>
    <t>13'53"</t>
  </si>
  <si>
    <t>41'21"</t>
  </si>
  <si>
    <t>41'23"</t>
  </si>
  <si>
    <t>14'17"</t>
  </si>
  <si>
    <t>41'30"</t>
  </si>
  <si>
    <t>14'10"</t>
  </si>
  <si>
    <t>41'37"</t>
  </si>
  <si>
    <t>13'29"</t>
  </si>
  <si>
    <t>41'40"</t>
  </si>
  <si>
    <t>42'00"</t>
  </si>
  <si>
    <t>14'57"</t>
  </si>
  <si>
    <t>42'17"</t>
  </si>
  <si>
    <t>13'36"</t>
  </si>
  <si>
    <t>42'27"</t>
  </si>
  <si>
    <t>42'28"</t>
  </si>
  <si>
    <t>16'35"</t>
  </si>
  <si>
    <t>42'44"</t>
  </si>
  <si>
    <t>15'08"</t>
  </si>
  <si>
    <t>42'49"</t>
  </si>
  <si>
    <t>14'44"</t>
  </si>
  <si>
    <t>42'51"</t>
  </si>
  <si>
    <t>14'06"</t>
  </si>
  <si>
    <t>42'53"</t>
  </si>
  <si>
    <t>15'26"</t>
  </si>
  <si>
    <t>42'58"</t>
  </si>
  <si>
    <t>16'03"</t>
  </si>
  <si>
    <t>43'06"</t>
  </si>
  <si>
    <t>17'15"</t>
  </si>
  <si>
    <t>43'11"</t>
  </si>
  <si>
    <t>14'35"</t>
  </si>
  <si>
    <t>43'12"</t>
  </si>
  <si>
    <t>14'24"</t>
  </si>
  <si>
    <t>43'53"</t>
  </si>
  <si>
    <t>14'55"</t>
  </si>
  <si>
    <t>46'13"</t>
  </si>
  <si>
    <t>16'21"</t>
  </si>
  <si>
    <t>47'48"</t>
  </si>
  <si>
    <t>14'43"</t>
  </si>
  <si>
    <t>39'00"</t>
  </si>
  <si>
    <t>12'23"</t>
  </si>
  <si>
    <t>40'38"</t>
  </si>
  <si>
    <t>42'05"</t>
  </si>
  <si>
    <t>14'53"</t>
  </si>
  <si>
    <t>42'06"</t>
  </si>
  <si>
    <t>14'00"</t>
  </si>
  <si>
    <t>42'09"</t>
  </si>
  <si>
    <t>15'00"</t>
  </si>
  <si>
    <t>第 3 区</t>
  </si>
  <si>
    <t xml:space="preserve"> 1ﾟ02'01"</t>
  </si>
  <si>
    <t>◇池田  智史</t>
  </si>
  <si>
    <t xml:space="preserve"> 1ﾟ02'30"</t>
  </si>
  <si>
    <t>★米倉  光祐</t>
  </si>
  <si>
    <t>◎24'38"</t>
  </si>
  <si>
    <t xml:space="preserve"> 1ﾟ02'35"</t>
  </si>
  <si>
    <t>25'13"</t>
  </si>
  <si>
    <t xml:space="preserve"> 1ﾟ02'43"</t>
  </si>
  <si>
    <t>25'42"</t>
  </si>
  <si>
    <t xml:space="preserve"> 1ﾟ03'02"</t>
  </si>
  <si>
    <t>25'54"</t>
  </si>
  <si>
    <t xml:space="preserve"> 1ﾟ03'26"</t>
  </si>
  <si>
    <t>25'00"</t>
  </si>
  <si>
    <t xml:space="preserve"> 1ﾟ03'55"</t>
  </si>
  <si>
    <t>◇首藤  充希</t>
  </si>
  <si>
    <t>26'53"</t>
  </si>
  <si>
    <t xml:space="preserve"> 1ﾟ03'57"</t>
  </si>
  <si>
    <t>25'48"</t>
  </si>
  <si>
    <t xml:space="preserve"> 1ﾟ04'05"</t>
  </si>
  <si>
    <t>26'12"</t>
  </si>
  <si>
    <t xml:space="preserve"> 1ﾟ04'31"</t>
  </si>
  <si>
    <t>26'51"</t>
  </si>
  <si>
    <t xml:space="preserve"> 1ﾟ05'20"</t>
  </si>
  <si>
    <t>25'38"</t>
  </si>
  <si>
    <t xml:space="preserve"> 1ﾟ05'32"</t>
  </si>
  <si>
    <t>27'00"</t>
  </si>
  <si>
    <t xml:space="preserve"> 1ﾟ05'53"</t>
  </si>
  <si>
    <t>27'48"</t>
  </si>
  <si>
    <t xml:space="preserve"> 1ﾟ05'55"</t>
  </si>
  <si>
    <t>26'58"</t>
  </si>
  <si>
    <t xml:space="preserve"> 1ﾟ06'15"</t>
  </si>
  <si>
    <t>◇佐藤  志鳳</t>
  </si>
  <si>
    <t>25'19"</t>
  </si>
  <si>
    <t xml:space="preserve"> 1ﾟ06'17"</t>
  </si>
  <si>
    <t>26'27"</t>
  </si>
  <si>
    <t xml:space="preserve"> 1ﾟ06'30"</t>
  </si>
  <si>
    <t xml:space="preserve"> 1ﾟ06'39"</t>
  </si>
  <si>
    <t>27'58"</t>
  </si>
  <si>
    <t xml:space="preserve"> 1ﾟ06'45"</t>
  </si>
  <si>
    <t>26'57"</t>
  </si>
  <si>
    <t xml:space="preserve"> 1ﾟ06'56"</t>
  </si>
  <si>
    <t xml:space="preserve"> 1ﾟ07'10"</t>
  </si>
  <si>
    <t>26'14"</t>
  </si>
  <si>
    <t xml:space="preserve"> 1ﾟ07'47"</t>
  </si>
  <si>
    <t>27'05"</t>
  </si>
  <si>
    <t xml:space="preserve"> 1ﾟ07'50"</t>
  </si>
  <si>
    <t>28'55"</t>
  </si>
  <si>
    <t xml:space="preserve"> 1ﾟ07'52"</t>
  </si>
  <si>
    <t>27'55"</t>
  </si>
  <si>
    <t xml:space="preserve"> 1ﾟ07'54"</t>
  </si>
  <si>
    <t>28'13"</t>
  </si>
  <si>
    <t xml:space="preserve"> 1ﾟ08'28"</t>
  </si>
  <si>
    <t>27'26"</t>
  </si>
  <si>
    <t xml:space="preserve"> 1ﾟ08'45"</t>
  </si>
  <si>
    <t>27'37"</t>
  </si>
  <si>
    <t xml:space="preserve"> 1ﾟ08'49"</t>
  </si>
  <si>
    <t xml:space="preserve"> 1ﾟ08'56"</t>
  </si>
  <si>
    <t xml:space="preserve"> 1ﾟ09'13"</t>
  </si>
  <si>
    <t>28'04"</t>
  </si>
  <si>
    <t xml:space="preserve"> 1ﾟ09'24"</t>
  </si>
  <si>
    <t>26'40"</t>
  </si>
  <si>
    <t xml:space="preserve"> 1ﾟ09'26"</t>
  </si>
  <si>
    <t xml:space="preserve"> 1ﾟ09'51"</t>
  </si>
  <si>
    <t>28'30"</t>
  </si>
  <si>
    <t xml:space="preserve"> 1ﾟ09'54"</t>
  </si>
  <si>
    <t xml:space="preserve"> 1ﾟ09'56"</t>
  </si>
  <si>
    <t>28'33"</t>
  </si>
  <si>
    <t xml:space="preserve"> 1ﾟ10'00"</t>
  </si>
  <si>
    <t>29'14"</t>
  </si>
  <si>
    <t xml:space="preserve"> 1ﾟ10'10"</t>
  </si>
  <si>
    <t>30'35"</t>
  </si>
  <si>
    <t xml:space="preserve"> 1ﾟ10'15"</t>
  </si>
  <si>
    <t>27'47"</t>
  </si>
  <si>
    <t xml:space="preserve"> 1ﾟ10'21"</t>
  </si>
  <si>
    <t>29'07"</t>
  </si>
  <si>
    <t xml:space="preserve"> 1ﾟ10'25"</t>
  </si>
  <si>
    <t>27'32"</t>
  </si>
  <si>
    <t xml:space="preserve"> 1ﾟ10'28"</t>
  </si>
  <si>
    <t xml:space="preserve"> 1ﾟ10'47"</t>
  </si>
  <si>
    <t>29'10"</t>
  </si>
  <si>
    <t xml:space="preserve"> 1ﾟ11'22"</t>
  </si>
  <si>
    <t xml:space="preserve"> 1ﾟ11'51"</t>
  </si>
  <si>
    <t>30'11"</t>
  </si>
  <si>
    <t xml:space="preserve"> 1ﾟ11'58"</t>
  </si>
  <si>
    <t>29'31"</t>
  </si>
  <si>
    <t xml:space="preserve"> 1ﾟ12'36"</t>
  </si>
  <si>
    <t>29'24"</t>
  </si>
  <si>
    <t xml:space="preserve"> 1ﾟ12'41"</t>
  </si>
  <si>
    <t>29'43"</t>
  </si>
  <si>
    <t xml:space="preserve"> 1ﾟ12'56"</t>
  </si>
  <si>
    <t>29'50"</t>
  </si>
  <si>
    <t xml:space="preserve"> 1ﾟ13'22"</t>
  </si>
  <si>
    <t>31'22"</t>
  </si>
  <si>
    <t xml:space="preserve"> 1ﾟ14'34"</t>
  </si>
  <si>
    <t>31'23"</t>
  </si>
  <si>
    <t xml:space="preserve"> 1ﾟ14'45"</t>
  </si>
  <si>
    <t>30'52"</t>
  </si>
  <si>
    <t xml:space="preserve"> 1ﾟ16'14"</t>
  </si>
  <si>
    <t>28'26"</t>
  </si>
  <si>
    <t xml:space="preserve"> 1ﾟ18'31"</t>
  </si>
  <si>
    <t>32'18"</t>
  </si>
  <si>
    <t xml:space="preserve"> 1ﾟ08'32"</t>
  </si>
  <si>
    <t>27'54"</t>
  </si>
  <si>
    <t xml:space="preserve"> 1ﾟ09'14"</t>
  </si>
  <si>
    <t xml:space="preserve"> 1ﾟ09'20"</t>
  </si>
  <si>
    <t>27'14"</t>
  </si>
  <si>
    <t xml:space="preserve"> 1ﾟ09'22"</t>
  </si>
  <si>
    <t>30'22"</t>
  </si>
  <si>
    <t xml:space="preserve"> 1ﾟ11'50"</t>
  </si>
  <si>
    <t>29'45"</t>
  </si>
  <si>
    <t>第 4 区</t>
  </si>
  <si>
    <t xml:space="preserve"> 1ﾟ14'42"</t>
  </si>
  <si>
    <t xml:space="preserve"> 1ﾟ14'43"</t>
  </si>
  <si>
    <t>12'42"</t>
  </si>
  <si>
    <t xml:space="preserve"> 1ﾟ15'47"</t>
  </si>
  <si>
    <t xml:space="preserve"> 1ﾟ16'07"</t>
  </si>
  <si>
    <t>12'12"</t>
  </si>
  <si>
    <t xml:space="preserve"> 1ﾟ16'18"</t>
  </si>
  <si>
    <t>13'35"</t>
  </si>
  <si>
    <t xml:space="preserve"> 1ﾟ16'49"</t>
  </si>
  <si>
    <t>12'52"</t>
  </si>
  <si>
    <t xml:space="preserve"> 1ﾟ16'55"</t>
  </si>
  <si>
    <t>12'50"</t>
  </si>
  <si>
    <t xml:space="preserve"> 1ﾟ17'11"</t>
  </si>
  <si>
    <t>14'41"</t>
  </si>
  <si>
    <t xml:space="preserve"> 1ﾟ17'40"</t>
  </si>
  <si>
    <t>13'09"</t>
  </si>
  <si>
    <t xml:space="preserve"> 1ﾟ18'23"</t>
  </si>
  <si>
    <t xml:space="preserve"> 1ﾟ18'43"</t>
  </si>
  <si>
    <t>13'23"</t>
  </si>
  <si>
    <t xml:space="preserve"> 1ﾟ18'53"</t>
  </si>
  <si>
    <t>12'58"</t>
  </si>
  <si>
    <t xml:space="preserve"> 1ﾟ19'01"</t>
  </si>
  <si>
    <t xml:space="preserve"> 1ﾟ19'15"</t>
  </si>
  <si>
    <t>13'22"</t>
  </si>
  <si>
    <t xml:space="preserve"> 1ﾟ19'33"</t>
  </si>
  <si>
    <t>13'16"</t>
  </si>
  <si>
    <t xml:space="preserve"> 1ﾟ19'45"</t>
  </si>
  <si>
    <t>16'19"</t>
  </si>
  <si>
    <t xml:space="preserve"> 1ﾟ20'00"</t>
  </si>
  <si>
    <t>13'45"</t>
  </si>
  <si>
    <t xml:space="preserve"> 1ﾟ20'07"</t>
  </si>
  <si>
    <t>13'11"</t>
  </si>
  <si>
    <t xml:space="preserve"> 1ﾟ20'09"</t>
  </si>
  <si>
    <t xml:space="preserve"> 1ﾟ20'21"</t>
  </si>
  <si>
    <t>13'42"</t>
  </si>
  <si>
    <t xml:space="preserve"> 1ﾟ20'40"</t>
  </si>
  <si>
    <t xml:space="preserve"> 1ﾟ20'54"</t>
  </si>
  <si>
    <t>13'04"</t>
  </si>
  <si>
    <t xml:space="preserve"> 1ﾟ21'09"</t>
  </si>
  <si>
    <t>13'59"</t>
  </si>
  <si>
    <t xml:space="preserve"> 1ﾟ21'15"</t>
  </si>
  <si>
    <t>13'28"</t>
  </si>
  <si>
    <t xml:space="preserve"> 1ﾟ21'59"</t>
  </si>
  <si>
    <t>14'07"</t>
  </si>
  <si>
    <t xml:space="preserve"> 1ﾟ22'36"</t>
  </si>
  <si>
    <t>14'08"</t>
  </si>
  <si>
    <t xml:space="preserve"> 1ﾟ23'05"</t>
  </si>
  <si>
    <t>14'16"</t>
  </si>
  <si>
    <t xml:space="preserve"> 1ﾟ23'16"</t>
  </si>
  <si>
    <t>15'22"</t>
  </si>
  <si>
    <t xml:space="preserve"> 1ﾟ23'24"</t>
  </si>
  <si>
    <t>13'33"</t>
  </si>
  <si>
    <t xml:space="preserve"> 1ﾟ23'25"</t>
  </si>
  <si>
    <t>14'40"</t>
  </si>
  <si>
    <t xml:space="preserve"> 1ﾟ23'27"</t>
  </si>
  <si>
    <t>14'14"</t>
  </si>
  <si>
    <t xml:space="preserve"> 1ﾟ23'30"</t>
  </si>
  <si>
    <t xml:space="preserve"> 1ﾟ23'33"</t>
  </si>
  <si>
    <t>14'37"</t>
  </si>
  <si>
    <t xml:space="preserve"> 1ﾟ24'31"</t>
  </si>
  <si>
    <t xml:space="preserve"> 1ﾟ24'45"</t>
  </si>
  <si>
    <t>14'30"</t>
  </si>
  <si>
    <t xml:space="preserve"> 1ﾟ24'54"</t>
  </si>
  <si>
    <t xml:space="preserve"> 1ﾟ25'18"</t>
  </si>
  <si>
    <t>14'50"</t>
  </si>
  <si>
    <t xml:space="preserve"> 1ﾟ25'20"</t>
  </si>
  <si>
    <t>14'59"</t>
  </si>
  <si>
    <t xml:space="preserve"> 1ﾟ25'47"</t>
  </si>
  <si>
    <t>15'51"</t>
  </si>
  <si>
    <t xml:space="preserve"> 1ﾟ25'56"</t>
  </si>
  <si>
    <t>16'32"</t>
  </si>
  <si>
    <t xml:space="preserve"> 1ﾟ25'58"</t>
  </si>
  <si>
    <t>15'11"</t>
  </si>
  <si>
    <t xml:space="preserve"> 1ﾟ26'00"</t>
  </si>
  <si>
    <t>14'02"</t>
  </si>
  <si>
    <t xml:space="preserve"> 1ﾟ26'08"</t>
  </si>
  <si>
    <t>14'46"</t>
  </si>
  <si>
    <t xml:space="preserve"> 1ﾟ26'23"</t>
  </si>
  <si>
    <t>15'58"</t>
  </si>
  <si>
    <t xml:space="preserve"> 1ﾟ26'26"</t>
  </si>
  <si>
    <t>16'26"</t>
  </si>
  <si>
    <t xml:space="preserve"> 1ﾟ27'10"</t>
  </si>
  <si>
    <t>14'29"</t>
  </si>
  <si>
    <t xml:space="preserve"> 1ﾟ27'17"</t>
  </si>
  <si>
    <t xml:space="preserve"> 1ﾟ27'56"</t>
  </si>
  <si>
    <t>14'34"</t>
  </si>
  <si>
    <t xml:space="preserve"> 1ﾟ28'33"</t>
  </si>
  <si>
    <t>16'42"</t>
  </si>
  <si>
    <t xml:space="preserve"> 1ﾟ29'13"</t>
  </si>
  <si>
    <t>16'17"</t>
  </si>
  <si>
    <t xml:space="preserve"> 1ﾟ30'01"</t>
  </si>
  <si>
    <t>15'27"</t>
  </si>
  <si>
    <t xml:space="preserve"> 1ﾟ31'08"</t>
  </si>
  <si>
    <t>16'23"</t>
  </si>
  <si>
    <t xml:space="preserve"> 1ﾟ32'05"</t>
  </si>
  <si>
    <t xml:space="preserve"> 1ﾟ41'35"</t>
  </si>
  <si>
    <t>23'04"</t>
  </si>
  <si>
    <t xml:space="preserve"> 1ﾟ23'43"</t>
  </si>
  <si>
    <t xml:space="preserve"> 1ﾟ23'59"</t>
  </si>
  <si>
    <t>15'25"</t>
  </si>
  <si>
    <t xml:space="preserve"> 1ﾟ27'59"</t>
  </si>
  <si>
    <t>16'09"</t>
  </si>
  <si>
    <t>第 5 区</t>
  </si>
  <si>
    <t>◎ 1ﾟ39'30"</t>
  </si>
  <si>
    <t>◎24'47"</t>
  </si>
  <si>
    <t>◎ 1ﾟ39'32"</t>
  </si>
  <si>
    <t>◎24'50"</t>
  </si>
  <si>
    <t xml:space="preserve"> 1ﾟ41'22"</t>
  </si>
  <si>
    <t>◎25'04"</t>
  </si>
  <si>
    <t xml:space="preserve"> 1ﾟ42'09"</t>
  </si>
  <si>
    <t>26'22"</t>
  </si>
  <si>
    <t xml:space="preserve"> 1ﾟ42'41"</t>
  </si>
  <si>
    <t>25'52"</t>
  </si>
  <si>
    <t xml:space="preserve"> 1ﾟ42'49"</t>
  </si>
  <si>
    <t>◎25'09"</t>
  </si>
  <si>
    <t xml:space="preserve"> 1ﾟ43'03"</t>
  </si>
  <si>
    <t>26'08"</t>
  </si>
  <si>
    <t xml:space="preserve"> 1ﾟ43'08"</t>
  </si>
  <si>
    <t>27'01"</t>
  </si>
  <si>
    <t xml:space="preserve"> 1ﾟ43'54"</t>
  </si>
  <si>
    <t>26'43"</t>
  </si>
  <si>
    <t xml:space="preserve"> 1ﾟ44'41"</t>
  </si>
  <si>
    <t>26'18"</t>
  </si>
  <si>
    <t xml:space="preserve"> 1ﾟ45'21"</t>
  </si>
  <si>
    <t>26'28"</t>
  </si>
  <si>
    <t xml:space="preserve"> 1ﾟ46'07"</t>
  </si>
  <si>
    <t>25'58"</t>
  </si>
  <si>
    <t xml:space="preserve"> 1ﾟ46'36"</t>
  </si>
  <si>
    <t xml:space="preserve"> 1ﾟ46'38"</t>
  </si>
  <si>
    <t>26'31"</t>
  </si>
  <si>
    <t xml:space="preserve"> 1ﾟ46'46"</t>
  </si>
  <si>
    <t>26'46"</t>
  </si>
  <si>
    <t xml:space="preserve"> 1ﾟ46'49"</t>
  </si>
  <si>
    <t>26'09"</t>
  </si>
  <si>
    <t xml:space="preserve"> 1ﾟ47'09"</t>
  </si>
  <si>
    <t xml:space="preserve"> 1ﾟ47'30"</t>
  </si>
  <si>
    <t>28'47"</t>
  </si>
  <si>
    <t xml:space="preserve"> 1ﾟ48'00"</t>
  </si>
  <si>
    <t xml:space="preserve"> 1ﾟ48'07"</t>
  </si>
  <si>
    <t>27'46"</t>
  </si>
  <si>
    <t xml:space="preserve"> 1ﾟ48'10"</t>
  </si>
  <si>
    <t>28'37"</t>
  </si>
  <si>
    <t xml:space="preserve"> 1ﾟ48'12"</t>
  </si>
  <si>
    <t xml:space="preserve"> 1ﾟ48'16"</t>
  </si>
  <si>
    <t>27'07"</t>
  </si>
  <si>
    <t xml:space="preserve"> 1ﾟ48'26"</t>
  </si>
  <si>
    <t>★木原  雄大</t>
  </si>
  <si>
    <t>◇川口  大善</t>
  </si>
  <si>
    <t>◇太田  瑠星</t>
  </si>
  <si>
    <t>◇田中  大地</t>
  </si>
  <si>
    <t>記録なし</t>
  </si>
  <si>
    <t xml:space="preserve"> 1ﾟ49'52"</t>
  </si>
  <si>
    <t>27'53"</t>
  </si>
  <si>
    <t xml:space="preserve"> 1ﾟ50'25"</t>
  </si>
  <si>
    <t>27'49"</t>
  </si>
  <si>
    <t xml:space="preserve"> 1ﾟ50'43"</t>
  </si>
  <si>
    <t>27'13"</t>
  </si>
  <si>
    <t xml:space="preserve"> 1ﾟ50'45"</t>
  </si>
  <si>
    <t>27'29"</t>
  </si>
  <si>
    <t xml:space="preserve"> 1ﾟ50'54"</t>
  </si>
  <si>
    <t>27'30"</t>
  </si>
  <si>
    <t xml:space="preserve"> 1ﾟ51'07"</t>
  </si>
  <si>
    <t>27'40"</t>
  </si>
  <si>
    <t xml:space="preserve"> 1ﾟ51'36"</t>
  </si>
  <si>
    <t>28'31"</t>
  </si>
  <si>
    <t xml:space="preserve"> 1ﾟ52'27"</t>
  </si>
  <si>
    <t>29'02"</t>
  </si>
  <si>
    <t xml:space="preserve"> 1ﾟ53'00"</t>
  </si>
  <si>
    <t>29'27"</t>
  </si>
  <si>
    <t xml:space="preserve"> 1ﾟ53'17"</t>
  </si>
  <si>
    <t>28'46"</t>
  </si>
  <si>
    <t xml:space="preserve"> 1ﾟ53'31"</t>
  </si>
  <si>
    <t>27'44"</t>
  </si>
  <si>
    <t xml:space="preserve"> 1ﾟ54'07"</t>
  </si>
  <si>
    <t>28'09"</t>
  </si>
  <si>
    <t xml:space="preserve"> 1ﾟ54'14"</t>
  </si>
  <si>
    <t>28'56"</t>
  </si>
  <si>
    <t xml:space="preserve"> 1ﾟ54'16"</t>
  </si>
  <si>
    <t xml:space="preserve"> 1ﾟ54'52"</t>
  </si>
  <si>
    <t xml:space="preserve"> 1ﾟ55'04"</t>
  </si>
  <si>
    <t>30'10"</t>
  </si>
  <si>
    <t xml:space="preserve"> 1ﾟ55'51"</t>
  </si>
  <si>
    <t>29'51"</t>
  </si>
  <si>
    <t xml:space="preserve"> 1ﾟ55'52"</t>
  </si>
  <si>
    <t>29'44"</t>
  </si>
  <si>
    <t>28'35"</t>
  </si>
  <si>
    <t xml:space="preserve"> 1ﾟ57'01"</t>
  </si>
  <si>
    <t>32'16"</t>
  </si>
  <si>
    <t xml:space="preserve"> 1ﾟ57'20"</t>
  </si>
  <si>
    <t>30'57"</t>
  </si>
  <si>
    <t xml:space="preserve"> 1ﾟ57'36"</t>
  </si>
  <si>
    <t>31'10"</t>
  </si>
  <si>
    <t xml:space="preserve"> 1ﾟ58'02"</t>
  </si>
  <si>
    <t>30'06"</t>
  </si>
  <si>
    <t xml:space="preserve"> 1ﾟ58'06"</t>
  </si>
  <si>
    <t>28'53"</t>
  </si>
  <si>
    <t xml:space="preserve"> 1ﾟ58'16"</t>
  </si>
  <si>
    <t xml:space="preserve"> 2ﾟ00'43"</t>
  </si>
  <si>
    <t>28'38"</t>
  </si>
  <si>
    <t xml:space="preserve"> 2ﾟ00'48"</t>
  </si>
  <si>
    <t>30'47"</t>
  </si>
  <si>
    <t xml:space="preserve"> 1ﾟ51'38"</t>
  </si>
  <si>
    <t>姫野  辰也</t>
  </si>
  <si>
    <t>27'39"</t>
  </si>
  <si>
    <t xml:space="preserve"> 1ﾟ53'24"</t>
  </si>
  <si>
    <t>28'39"</t>
  </si>
  <si>
    <t xml:space="preserve"> 1ﾟ55'56"</t>
  </si>
  <si>
    <t>溝口  陸真</t>
  </si>
  <si>
    <t>◇中村  雄人</t>
  </si>
  <si>
    <t>◇安東  慶介</t>
  </si>
  <si>
    <t xml:space="preserve"> 2ﾟ02'23"</t>
  </si>
  <si>
    <t xml:space="preserve"> 2ﾟ11'35"</t>
  </si>
  <si>
    <t>第34回大分県クラブ対抗駅伝 総合成績     ★ = 区間賞、◇ = ｸﾗｽ賞、◎ = 新、▽ = タイ</t>
  </si>
  <si>
    <t>総合成績</t>
  </si>
  <si>
    <t xml:space="preserve">  距離 32km</t>
  </si>
  <si>
    <t>8km</t>
  </si>
  <si>
    <t>4km</t>
  </si>
  <si>
    <t xml:space="preserve">  大会記録  1ﾟ41'04"</t>
  </si>
  <si>
    <t>12'04"</t>
  </si>
  <si>
    <t>24'49"</t>
  </si>
  <si>
    <t>11'58"</t>
  </si>
  <si>
    <t>C-1</t>
  </si>
  <si>
    <t xml:space="preserve">    1)  国分自衛隊</t>
  </si>
  <si>
    <t>[ 9] 25'12"</t>
  </si>
  <si>
    <t>[ 3] 37'07"</t>
  </si>
  <si>
    <t>[ 1]  1ﾟ02'01"</t>
  </si>
  <si>
    <t>[ 2]  1ﾟ14'43"</t>
  </si>
  <si>
    <t>[ 1]  1ﾟ39'30"</t>
  </si>
  <si>
    <t xml:space="preserve">        ◎ 1ﾟ39'30"</t>
  </si>
  <si>
    <t>( 9) 25'12"</t>
  </si>
  <si>
    <t>◎★( 1) 11'55"</t>
  </si>
  <si>
    <t>◇( 2) 24'54"</t>
  </si>
  <si>
    <t>◇( 3) 12'42"</t>
  </si>
  <si>
    <t>A-1</t>
  </si>
  <si>
    <t xml:space="preserve">    2)  日本文理大E</t>
  </si>
  <si>
    <t>[12] 25'15"</t>
  </si>
  <si>
    <t>[ 5] 37'22"</t>
  </si>
  <si>
    <t>[ 3]  1ﾟ02'35"</t>
  </si>
  <si>
    <t>[ 1]  1ﾟ14'42"</t>
  </si>
  <si>
    <t>[ 2]  1ﾟ39'32"</t>
  </si>
  <si>
    <t xml:space="preserve">        ◎ 1ﾟ39'32"</t>
  </si>
  <si>
    <t>(12) 25'15"</t>
  </si>
  <si>
    <t>◇( 2) 12'07"</t>
  </si>
  <si>
    <t>( 4) 25'13"</t>
  </si>
  <si>
    <t>★( 1) 12'07"</t>
  </si>
  <si>
    <t>B-1</t>
  </si>
  <si>
    <t xml:space="preserve">    3)  玖珠郡Ａ</t>
  </si>
  <si>
    <t>[ 3] 24'31"</t>
  </si>
  <si>
    <t>[ 1] 37'01"</t>
  </si>
  <si>
    <t>[ 4]  1ﾟ02'43"</t>
  </si>
  <si>
    <t>[ 5]  1ﾟ16'18"</t>
  </si>
  <si>
    <t>[ 3]  1ﾟ41'22"</t>
  </si>
  <si>
    <t xml:space="preserve">           1ﾟ41'22"</t>
  </si>
  <si>
    <t>◎( 3) 24'31"</t>
  </si>
  <si>
    <t>◇( 5) 12'30"</t>
  </si>
  <si>
    <t>( 7) 25'42"</t>
  </si>
  <si>
    <t>(19) 13'35"</t>
  </si>
  <si>
    <t>C-2</t>
  </si>
  <si>
    <t xml:space="preserve">    4)  別府自衛隊</t>
  </si>
  <si>
    <t>[ 2] 24'23"</t>
  </si>
  <si>
    <t>[ 4] 37'08"</t>
  </si>
  <si>
    <t>[ 5]  1ﾟ03'02"</t>
  </si>
  <si>
    <t>[ 3]  1ﾟ15'47"</t>
  </si>
  <si>
    <t>[ 4]  1ﾟ42'09"</t>
  </si>
  <si>
    <t xml:space="preserve">           1ﾟ42'09"</t>
  </si>
  <si>
    <t>◎◇( 2) 24'23"</t>
  </si>
  <si>
    <t>(11) 12'45"</t>
  </si>
  <si>
    <t>( 9) 25'54"</t>
  </si>
  <si>
    <t>( 4) 12'45"</t>
  </si>
  <si>
    <t>A-2</t>
  </si>
  <si>
    <t xml:space="preserve">    5)  日本文理大C</t>
  </si>
  <si>
    <t>[13] 25'16"</t>
  </si>
  <si>
    <t>[10] 38'09"</t>
  </si>
  <si>
    <t>[ 8]  1ﾟ03'57"</t>
  </si>
  <si>
    <t>[ 6]  1ﾟ16'49"</t>
  </si>
  <si>
    <t>[ 5]  1ﾟ42'41"</t>
  </si>
  <si>
    <t xml:space="preserve">           1ﾟ42'41"</t>
  </si>
  <si>
    <t>(13) 25'16"</t>
  </si>
  <si>
    <t>(15) 12'53"</t>
  </si>
  <si>
    <t>( 8) 25'48"</t>
  </si>
  <si>
    <t>( 7) 12'52"</t>
  </si>
  <si>
    <t>A-3</t>
  </si>
  <si>
    <t xml:space="preserve">    6)  日本文理大B</t>
  </si>
  <si>
    <t>[ 4] 24'51"</t>
  </si>
  <si>
    <t>[ 6] 37'40"</t>
  </si>
  <si>
    <t>[10]  1ﾟ04'31"</t>
  </si>
  <si>
    <t>[ 9]  1ﾟ17'40"</t>
  </si>
  <si>
    <t>[ 6]  1ﾟ42'49"</t>
  </si>
  <si>
    <t xml:space="preserve">           1ﾟ42'49"</t>
  </si>
  <si>
    <t>◎◇( 4) 24'51"</t>
  </si>
  <si>
    <t>(12) 12'49"</t>
  </si>
  <si>
    <t>(14) 26'51"</t>
  </si>
  <si>
    <t>(10) 13'09"</t>
  </si>
  <si>
    <t>B-2</t>
  </si>
  <si>
    <t xml:space="preserve">    7)  大分市Ａ</t>
  </si>
  <si>
    <t>[ 1] 24'13"</t>
  </si>
  <si>
    <t>[ 8] 37'53"</t>
  </si>
  <si>
    <t>[ 9]  1ﾟ04'05"</t>
  </si>
  <si>
    <t>[ 7]  1ﾟ16'55"</t>
  </si>
  <si>
    <t>[ 7]  1ﾟ43'03"</t>
  </si>
  <si>
    <t xml:space="preserve">           1ﾟ43'03"</t>
  </si>
  <si>
    <t>◎★( 1) 24'13"</t>
  </si>
  <si>
    <t>(27) 13'40"</t>
  </si>
  <si>
    <t>(10) 26'12"</t>
  </si>
  <si>
    <t>◇( 5) 12'50"</t>
  </si>
  <si>
    <t>D-1</t>
  </si>
  <si>
    <t xml:space="preserve">    8)  鶴崎工業Ａ</t>
  </si>
  <si>
    <t>[ 5] 24'52"</t>
  </si>
  <si>
    <t>[ 2] 37'02"</t>
  </si>
  <si>
    <t>[ 7]  1ﾟ03'55"</t>
  </si>
  <si>
    <t>[ 4]  1ﾟ16'07"</t>
  </si>
  <si>
    <t>[ 8]  1ﾟ43'08"</t>
  </si>
  <si>
    <t xml:space="preserve">           1ﾟ43'08"</t>
  </si>
  <si>
    <t>◎◇( 5) 24'52"</t>
  </si>
  <si>
    <t>◇( 3) 12'10"</t>
  </si>
  <si>
    <t>◇(15) 26'53"</t>
  </si>
  <si>
    <t>◇( 2) 12'12"</t>
  </si>
  <si>
    <t>A-4</t>
  </si>
  <si>
    <t xml:space="preserve">    9)  日本文理大D</t>
  </si>
  <si>
    <t>[10] 25'14"</t>
  </si>
  <si>
    <t>[ 7] 37'52"</t>
  </si>
  <si>
    <t>[ 2]  1ﾟ02'30"</t>
  </si>
  <si>
    <t>[ 8]  1ﾟ17'11"</t>
  </si>
  <si>
    <t>[ 9]  1ﾟ43'54"</t>
  </si>
  <si>
    <t xml:space="preserve">           1ﾟ43'54"</t>
  </si>
  <si>
    <t>(10) 25'14"</t>
  </si>
  <si>
    <t>( 7) 12'38"</t>
  </si>
  <si>
    <t>◎★( 1) 24'38"</t>
  </si>
  <si>
    <t>(37) 14'41"</t>
  </si>
  <si>
    <t>C-3</t>
  </si>
  <si>
    <t xml:space="preserve">   10)  陸自大村第４施設大隊Ａ</t>
  </si>
  <si>
    <t>[15] 25'26"</t>
  </si>
  <si>
    <t>[11] 38'10"</t>
  </si>
  <si>
    <t>[13]  1ﾟ05'32"</t>
  </si>
  <si>
    <t>[10]  1ﾟ18'23"</t>
  </si>
  <si>
    <t>[10]  1ﾟ44'41"</t>
  </si>
  <si>
    <t xml:space="preserve">           1ﾟ44'41"</t>
  </si>
  <si>
    <t>(15) 25'26"</t>
  </si>
  <si>
    <t>( 9) 12'44"</t>
  </si>
  <si>
    <t>(25) 27'22"</t>
  </si>
  <si>
    <t>( 6) 12'51"</t>
  </si>
  <si>
    <t>C-4</t>
  </si>
  <si>
    <t xml:space="preserve">   11)  第４２即応機動連隊Ａ</t>
  </si>
  <si>
    <t>[19] 25'49"</t>
  </si>
  <si>
    <t>[16] 38'57"</t>
  </si>
  <si>
    <t>[15]  1ﾟ05'55"</t>
  </si>
  <si>
    <t>[12]  1ﾟ18'53"</t>
  </si>
  <si>
    <t>[11]  1ﾟ45'21"</t>
  </si>
  <si>
    <t xml:space="preserve">           1ﾟ45'21"</t>
  </si>
  <si>
    <t>(19) 25'49"</t>
  </si>
  <si>
    <t>(17) 13'08"</t>
  </si>
  <si>
    <t>(18) 26'58"</t>
  </si>
  <si>
    <t>( 8) 12'58"</t>
  </si>
  <si>
    <t>B-3</t>
  </si>
  <si>
    <t xml:space="preserve">   12)  豊後高田市Ａ</t>
  </si>
  <si>
    <t>[35] 27'10"</t>
  </si>
  <si>
    <t>[21] 39'48"</t>
  </si>
  <si>
    <t>[20]  1ﾟ06'45"</t>
  </si>
  <si>
    <t>[19]  1ﾟ20'09"</t>
  </si>
  <si>
    <t>[12]  1ﾟ46'07"</t>
  </si>
  <si>
    <t xml:space="preserve">           1ﾟ46'07"</t>
  </si>
  <si>
    <t>(38) 27'10"</t>
  </si>
  <si>
    <t>(17) 26'57"</t>
  </si>
  <si>
    <t>(15) 13'24"</t>
  </si>
  <si>
    <t>D-2</t>
  </si>
  <si>
    <t xml:space="preserve">   13)  藤蔭高校Ａ</t>
  </si>
  <si>
    <t>[11] 25'14"</t>
  </si>
  <si>
    <t>[ 9] 38'05"</t>
  </si>
  <si>
    <t>[14]  1ﾟ05'53"</t>
  </si>
  <si>
    <t>[14]  1ﾟ19'15"</t>
  </si>
  <si>
    <t>[13]  1ﾟ46'36"</t>
  </si>
  <si>
    <t xml:space="preserve">           1ﾟ46'36"</t>
  </si>
  <si>
    <t>(11) 25'14"</t>
  </si>
  <si>
    <t>(13) 12'51"</t>
  </si>
  <si>
    <t>(31) 27'48"</t>
  </si>
  <si>
    <t>(13) 13'22"</t>
  </si>
  <si>
    <t>C-5</t>
  </si>
  <si>
    <t xml:space="preserve">   14)  都城自衛隊Ａ</t>
  </si>
  <si>
    <t>[29] 26'44"</t>
  </si>
  <si>
    <t>[24] 40'01"</t>
  </si>
  <si>
    <t>[21]  1ﾟ06'56"</t>
  </si>
  <si>
    <t>[18]  1ﾟ20'07"</t>
  </si>
  <si>
    <t>[14]  1ﾟ46'38"</t>
  </si>
  <si>
    <t xml:space="preserve">           1ﾟ46'38"</t>
  </si>
  <si>
    <t>(31) 26'44"</t>
  </si>
  <si>
    <t>(19) 13'17"</t>
  </si>
  <si>
    <t>(16) 26'55"</t>
  </si>
  <si>
    <t>(11) 13'11"</t>
  </si>
  <si>
    <t>B-4</t>
  </si>
  <si>
    <t xml:space="preserve">   15)  竹田市陸協Ａ</t>
  </si>
  <si>
    <t>[24] 26'20"</t>
  </si>
  <si>
    <t>[30] 40'56"</t>
  </si>
  <si>
    <t>[16]  1ﾟ06'15"</t>
  </si>
  <si>
    <t>[17]  1ﾟ20'00"</t>
  </si>
  <si>
    <t>[15]  1ﾟ46'46"</t>
  </si>
  <si>
    <t xml:space="preserve">           1ﾟ46'46"</t>
  </si>
  <si>
    <t>(24) 26'20"</t>
  </si>
  <si>
    <t>(45) 14'36"</t>
  </si>
  <si>
    <t>◇( 5) 25'19"</t>
  </si>
  <si>
    <t>(21) 13'45"</t>
  </si>
  <si>
    <t>A-5</t>
  </si>
  <si>
    <t xml:space="preserve">   16)  大分大学</t>
  </si>
  <si>
    <t>[26] 26'26"</t>
  </si>
  <si>
    <t>[17] 39'21"</t>
  </si>
  <si>
    <t>[18]  1ﾟ06'30"</t>
  </si>
  <si>
    <t>[21]  1ﾟ20'40"</t>
  </si>
  <si>
    <t>[16]  1ﾟ46'49"</t>
  </si>
  <si>
    <t xml:space="preserve">           1ﾟ46'49"</t>
  </si>
  <si>
    <t>(26) 26'26"</t>
  </si>
  <si>
    <t>(16) 12'55"</t>
  </si>
  <si>
    <t>(22) 27'09"</t>
  </si>
  <si>
    <t>(27) 14'10"</t>
  </si>
  <si>
    <t>B-5</t>
  </si>
  <si>
    <t xml:space="preserve">   17)  由布市陸協Ａ</t>
  </si>
  <si>
    <t>[14] 25'18"</t>
  </si>
  <si>
    <t>[13] 38'32"</t>
  </si>
  <si>
    <t>[12]  1ﾟ05'32"</t>
  </si>
  <si>
    <t>[13]  1ﾟ19'01"</t>
  </si>
  <si>
    <t>[17]  1ﾟ47'09"</t>
  </si>
  <si>
    <t xml:space="preserve">           1ﾟ47'09"</t>
  </si>
  <si>
    <t>(14) 25'18"</t>
  </si>
  <si>
    <t>(18) 13'14"</t>
  </si>
  <si>
    <t>(19) 27'00"</t>
  </si>
  <si>
    <t>(17) 13'29"</t>
  </si>
  <si>
    <t>B-6</t>
  </si>
  <si>
    <t xml:space="preserve">   18)  中津市陸協</t>
  </si>
  <si>
    <t>[22] 26'11"</t>
  </si>
  <si>
    <t>[20] 39'42"</t>
  </si>
  <si>
    <t>[11]  1ﾟ05'20"</t>
  </si>
  <si>
    <t>[11]  1ﾟ18'43"</t>
  </si>
  <si>
    <t>[18]  1ﾟ47'30"</t>
  </si>
  <si>
    <t xml:space="preserve">           1ﾟ47'30"</t>
  </si>
  <si>
    <t>(22) 26'11"</t>
  </si>
  <si>
    <t>(24) 13'31"</t>
  </si>
  <si>
    <t>( 6) 25'38"</t>
  </si>
  <si>
    <t>(14) 13'23"</t>
  </si>
  <si>
    <t>B-7</t>
  </si>
  <si>
    <t xml:space="preserve">   19)  日田市陸協Ｂ</t>
  </si>
  <si>
    <t>[ 6] 24'52"</t>
  </si>
  <si>
    <t>[15] 38'55"</t>
  </si>
  <si>
    <t>[24]  1ﾟ07'50"</t>
  </si>
  <si>
    <t>[22]  1ﾟ20'54"</t>
  </si>
  <si>
    <t>[19]  1ﾟ48'00"</t>
  </si>
  <si>
    <t xml:space="preserve">           1ﾟ48'00"</t>
  </si>
  <si>
    <t>◎( 6) 24'52"</t>
  </si>
  <si>
    <t>(33) 14'03"</t>
  </si>
  <si>
    <t>(44) 28'55"</t>
  </si>
  <si>
    <t>( 9) 13'04"</t>
  </si>
  <si>
    <t>A-6</t>
  </si>
  <si>
    <t xml:space="preserve">   20)  ダイハツ九州Ａ</t>
  </si>
  <si>
    <t>[ 7] 24'54"</t>
  </si>
  <si>
    <t>[14] 38'41"</t>
  </si>
  <si>
    <t>[19]  1ﾟ06'39"</t>
  </si>
  <si>
    <t>[20]  1ﾟ20'21"</t>
  </si>
  <si>
    <t>[20]  1ﾟ48'07"</t>
  </si>
  <si>
    <t xml:space="preserve">           1ﾟ48'07"</t>
  </si>
  <si>
    <t>◎( 7) 24'54"</t>
  </si>
  <si>
    <t>(29) 13'47"</t>
  </si>
  <si>
    <t>(34) 27'58"</t>
  </si>
  <si>
    <t>(20) 13'42"</t>
  </si>
  <si>
    <t>B-8</t>
  </si>
  <si>
    <t xml:space="preserve">   21)  くにさきＡ</t>
  </si>
  <si>
    <t>[23] 26'13"</t>
  </si>
  <si>
    <t>[22] 39'50"</t>
  </si>
  <si>
    <t>[17]  1ﾟ06'17"</t>
  </si>
  <si>
    <t>[15]  1ﾟ19'33"</t>
  </si>
  <si>
    <t>[21]  1ﾟ48'10"</t>
  </si>
  <si>
    <t xml:space="preserve">           1ﾟ48'10"</t>
  </si>
  <si>
    <t>(23) 26'13"</t>
  </si>
  <si>
    <t>(26) 13'37"</t>
  </si>
  <si>
    <t>(12) 26'27"</t>
  </si>
  <si>
    <t>(12) 13'16"</t>
  </si>
  <si>
    <t>B-9</t>
  </si>
  <si>
    <t xml:space="preserve">   22)  臼杵市Ａ</t>
  </si>
  <si>
    <t>[18] 25'41"</t>
  </si>
  <si>
    <t>[26] 40'42"</t>
  </si>
  <si>
    <t>[23]  1ﾟ07'47"</t>
  </si>
  <si>
    <t>[24]  1ﾟ21'15"</t>
  </si>
  <si>
    <t>[22]  1ﾟ48'12"</t>
  </si>
  <si>
    <t xml:space="preserve">           1ﾟ48'12"</t>
  </si>
  <si>
    <t>(18) 25'41"</t>
  </si>
  <si>
    <t>(52) 15'01"</t>
  </si>
  <si>
    <t>(20) 27'05"</t>
  </si>
  <si>
    <t>(16) 13'28"</t>
  </si>
  <si>
    <t>B-10</t>
  </si>
  <si>
    <t xml:space="preserve">   23)  杵築市陸協Ａ</t>
  </si>
  <si>
    <t>[27] 26'30"</t>
  </si>
  <si>
    <t>[29] 40'56"</t>
  </si>
  <si>
    <t>[22]  1ﾟ07'10"</t>
  </si>
  <si>
    <t>[23]  1ﾟ21'09"</t>
  </si>
  <si>
    <t>[23]  1ﾟ48'16"</t>
  </si>
  <si>
    <t xml:space="preserve">           1ﾟ48'16"</t>
  </si>
  <si>
    <t>(27) 26'30"</t>
  </si>
  <si>
    <t>(43) 14'26"</t>
  </si>
  <si>
    <t>(11) 26'14"</t>
  </si>
  <si>
    <t>(22) 13'59"</t>
  </si>
  <si>
    <t>A-7</t>
  </si>
  <si>
    <t xml:space="preserve">   24)  日本製鉄大分製鉄所</t>
  </si>
  <si>
    <t>[16] 25'35"</t>
  </si>
  <si>
    <t>[12] 38'26"</t>
  </si>
  <si>
    <t>[ 6]  1ﾟ03'26"</t>
  </si>
  <si>
    <t>[16]  1ﾟ19'45"</t>
  </si>
  <si>
    <t>[24]  1ﾟ48'26"</t>
  </si>
  <si>
    <t xml:space="preserve">           1ﾟ48'26"</t>
  </si>
  <si>
    <t>(16) 25'35"</t>
  </si>
  <si>
    <t>( 3) 25'00"</t>
  </si>
  <si>
    <t>(53) 16'19"</t>
  </si>
  <si>
    <t>C-6</t>
  </si>
  <si>
    <t xml:space="preserve">   25)  陸自大村第４施設大隊Ｂ</t>
  </si>
  <si>
    <t>[28] 26'32"</t>
  </si>
  <si>
    <t>[23] 39'57"</t>
  </si>
  <si>
    <t>[25]  1ﾟ07'52"</t>
  </si>
  <si>
    <t>[25]  1ﾟ21'59"</t>
  </si>
  <si>
    <t>[25]  1ﾟ49'52"</t>
  </si>
  <si>
    <t xml:space="preserve">           1ﾟ49'52"</t>
  </si>
  <si>
    <t>(28) 26'32"</t>
  </si>
  <si>
    <t>(22) 13'25"</t>
  </si>
  <si>
    <t>(33) 27'55"</t>
  </si>
  <si>
    <t>(25) 14'07"</t>
  </si>
  <si>
    <t>A-8</t>
  </si>
  <si>
    <t xml:space="preserve">   26)  日本文理大A</t>
  </si>
  <si>
    <t>[38] 27'22"</t>
  </si>
  <si>
    <t>[31] 41'02"</t>
  </si>
  <si>
    <t>[27]  1ﾟ08'28"</t>
  </si>
  <si>
    <t>[26]  1ﾟ22'36"</t>
  </si>
  <si>
    <t>[26]  1ﾟ50'25"</t>
  </si>
  <si>
    <t xml:space="preserve">           1ﾟ50'25"</t>
  </si>
  <si>
    <t>(42) 27'22"</t>
  </si>
  <si>
    <t>(26) 27'26"</t>
  </si>
  <si>
    <t>(26) 14'08"</t>
  </si>
  <si>
    <t>D-3</t>
  </si>
  <si>
    <t xml:space="preserve">   27)  柳ヶ浦高校</t>
  </si>
  <si>
    <t>[49] 28'41"</t>
  </si>
  <si>
    <t>[41] 42'17"</t>
  </si>
  <si>
    <t>[33]  1ﾟ09'26"</t>
  </si>
  <si>
    <t>[32]  1ﾟ23'30"</t>
  </si>
  <si>
    <t>[27]  1ﾟ50'43"</t>
  </si>
  <si>
    <t xml:space="preserve">           1ﾟ50'43"</t>
  </si>
  <si>
    <t>(54) 28'41"</t>
  </si>
  <si>
    <t>(25) 13'36"</t>
  </si>
  <si>
    <t>(24) 14'04"</t>
  </si>
  <si>
    <t>B-11</t>
  </si>
  <si>
    <t xml:space="preserve">   28)  日田市陸協Ａ</t>
  </si>
  <si>
    <t>[17] 25'37"</t>
  </si>
  <si>
    <t>[19] 39'41"</t>
  </si>
  <si>
    <t>[26]  1ﾟ07'54"</t>
  </si>
  <si>
    <t>[28]  1ﾟ23'16"</t>
  </si>
  <si>
    <t>[28]  1ﾟ50'45"</t>
  </si>
  <si>
    <t xml:space="preserve">           1ﾟ50'45"</t>
  </si>
  <si>
    <t>(17) 25'37"</t>
  </si>
  <si>
    <t>(35) 14'04"</t>
  </si>
  <si>
    <t>(36) 28'13"</t>
  </si>
  <si>
    <t>(44) 15'22"</t>
  </si>
  <si>
    <t>C-7</t>
  </si>
  <si>
    <t xml:space="preserve">   29)  第４２即応機動連隊Ｂ</t>
  </si>
  <si>
    <t>[43] 27'57"</t>
  </si>
  <si>
    <t>[35] 41'21"</t>
  </si>
  <si>
    <t>[34]  1ﾟ09'51"</t>
  </si>
  <si>
    <t>[29]  1ﾟ23'24"</t>
  </si>
  <si>
    <t>[29]  1ﾟ50'54"</t>
  </si>
  <si>
    <t xml:space="preserve">           1ﾟ50'54"</t>
  </si>
  <si>
    <t>(47) 27'57"</t>
  </si>
  <si>
    <t>(20) 13'24"</t>
  </si>
  <si>
    <t>(41) 28'30"</t>
  </si>
  <si>
    <t>(18) 13'33"</t>
  </si>
  <si>
    <t>D-4</t>
  </si>
  <si>
    <t xml:space="preserve">   30)  日本文理大学附属高校</t>
  </si>
  <si>
    <t>[42] 27'45"</t>
  </si>
  <si>
    <t>[33] 41'09"</t>
  </si>
  <si>
    <t>[31]  1ﾟ09'13"</t>
  </si>
  <si>
    <t>[31]  1ﾟ23'27"</t>
  </si>
  <si>
    <t>[30]  1ﾟ51'07"</t>
  </si>
  <si>
    <t xml:space="preserve">           1ﾟ51'07"</t>
  </si>
  <si>
    <t>(46) 27'45"</t>
  </si>
  <si>
    <t>(35) 28'04"</t>
  </si>
  <si>
    <t>(28) 14'14"</t>
  </si>
  <si>
    <t>D-5</t>
  </si>
  <si>
    <t xml:space="preserve">   31)  藤蔭高校Ｂ</t>
  </si>
  <si>
    <t>[30] 26'45"</t>
  </si>
  <si>
    <t>[25] 40'36"</t>
  </si>
  <si>
    <t>[29]  1ﾟ08'49"</t>
  </si>
  <si>
    <t>[27]  1ﾟ23'05"</t>
  </si>
  <si>
    <t>[31]  1ﾟ51'36"</t>
  </si>
  <si>
    <t xml:space="preserve">           1ﾟ51'36"</t>
  </si>
  <si>
    <t>(32) 26'45"</t>
  </si>
  <si>
    <t>(30) 13'51"</t>
  </si>
  <si>
    <t>(29) 14'16"</t>
  </si>
  <si>
    <t>B-12</t>
  </si>
  <si>
    <t xml:space="preserve">   32)  豊後大野市Ａ</t>
  </si>
  <si>
    <t>[ 8] 25'07"</t>
  </si>
  <si>
    <t>[32] 41'08"</t>
  </si>
  <si>
    <t>[28]  1ﾟ08'45"</t>
  </si>
  <si>
    <t>[30]  1ﾟ23'25"</t>
  </si>
  <si>
    <t>[32]  1ﾟ52'27"</t>
  </si>
  <si>
    <t xml:space="preserve">           1ﾟ52'27"</t>
  </si>
  <si>
    <t>( 8) 25'07"</t>
  </si>
  <si>
    <t>(55) 16'01"</t>
  </si>
  <si>
    <t>(28) 27'37"</t>
  </si>
  <si>
    <t>(36) 14'40"</t>
  </si>
  <si>
    <t>B-13</t>
  </si>
  <si>
    <t xml:space="preserve">   33)  竹田市陸協Ｂ</t>
  </si>
  <si>
    <t>[25] 26'21"</t>
  </si>
  <si>
    <t>[27] 40'43"</t>
  </si>
  <si>
    <t>[30]  1ﾟ08'56"</t>
  </si>
  <si>
    <t>[33]  1ﾟ23'33"</t>
  </si>
  <si>
    <t>[33]  1ﾟ53'00"</t>
  </si>
  <si>
    <t xml:space="preserve">           1ﾟ53'00"</t>
  </si>
  <si>
    <t>(25) 26'21"</t>
  </si>
  <si>
    <t>(41) 14'22"</t>
  </si>
  <si>
    <t>(34) 14'37"</t>
  </si>
  <si>
    <t>A-9</t>
  </si>
  <si>
    <t xml:space="preserve">   34)  ダイハツ九州Ｂ</t>
  </si>
  <si>
    <t>[36] 27'20"</t>
  </si>
  <si>
    <t>[37] 41'30"</t>
  </si>
  <si>
    <t>[35]  1ﾟ09'54"</t>
  </si>
  <si>
    <t>[34]  1ﾟ24'31"</t>
  </si>
  <si>
    <t>[34]  1ﾟ53'17"</t>
  </si>
  <si>
    <t xml:space="preserve">           1ﾟ53'17"</t>
  </si>
  <si>
    <t>(40) 27'20"</t>
  </si>
  <si>
    <t>(39) 14'10"</t>
  </si>
  <si>
    <t>(39) 28'24"</t>
  </si>
  <si>
    <t>B-14</t>
  </si>
  <si>
    <t xml:space="preserve">   35)  豊後大野市Ｂ</t>
  </si>
  <si>
    <t>[34] 27'06"</t>
  </si>
  <si>
    <t>[36] 41'23"</t>
  </si>
  <si>
    <t>[36]  1ﾟ09'56"</t>
  </si>
  <si>
    <t>[39]  1ﾟ25'47"</t>
  </si>
  <si>
    <t>[35]  1ﾟ53'31"</t>
  </si>
  <si>
    <t xml:space="preserve">           1ﾟ53'31"</t>
  </si>
  <si>
    <t>(36) 27'06"</t>
  </si>
  <si>
    <t>(40) 14'17"</t>
  </si>
  <si>
    <t>(42) 28'33"</t>
  </si>
  <si>
    <t>(48) 15'51"</t>
  </si>
  <si>
    <t>B-15</t>
  </si>
  <si>
    <t xml:space="preserve">   36)  大分市Ｂ</t>
  </si>
  <si>
    <t>[37] 27'21"</t>
  </si>
  <si>
    <t>[34] 41'14"</t>
  </si>
  <si>
    <t>[40]  1ﾟ10'21"</t>
  </si>
  <si>
    <t>[38]  1ﾟ25'20"</t>
  </si>
  <si>
    <t>[36]  1ﾟ54'07"</t>
  </si>
  <si>
    <t xml:space="preserve">           1ﾟ54'07"</t>
  </si>
  <si>
    <t>(41) 27'21"</t>
  </si>
  <si>
    <t>(31) 13'53"</t>
  </si>
  <si>
    <t>(45) 29'07"</t>
  </si>
  <si>
    <t>(42) 14'59"</t>
  </si>
  <si>
    <t>B-16</t>
  </si>
  <si>
    <t xml:space="preserve">   37)  臼杵市Ｂ</t>
  </si>
  <si>
    <t>[46] 28'08"</t>
  </si>
  <si>
    <t>[38] 41'37"</t>
  </si>
  <si>
    <t>[43]  1ﾟ10'47"</t>
  </si>
  <si>
    <t>[41]  1ﾟ25'58"</t>
  </si>
  <si>
    <t>[37]  1ﾟ54'07"</t>
  </si>
  <si>
    <t>(51) 28'08"</t>
  </si>
  <si>
    <t>(23) 13'29"</t>
  </si>
  <si>
    <t>(46) 29'10"</t>
  </si>
  <si>
    <t>(43) 15'11"</t>
  </si>
  <si>
    <t>D-6</t>
  </si>
  <si>
    <t xml:space="preserve">   38)  中津東Ｂ</t>
  </si>
  <si>
    <t>[50] 28'45"</t>
  </si>
  <si>
    <t>[46] 42'51"</t>
  </si>
  <si>
    <t>[42]  1ﾟ10'28"</t>
  </si>
  <si>
    <t>[37]  1ﾟ25'18"</t>
  </si>
  <si>
    <t>[38]  1ﾟ54'14"</t>
  </si>
  <si>
    <t xml:space="preserve">           1ﾟ54'14"</t>
  </si>
  <si>
    <t>(55) 28'45"</t>
  </si>
  <si>
    <t>(38) 14'06"</t>
  </si>
  <si>
    <t>(41) 14'50"</t>
  </si>
  <si>
    <t>B-17</t>
  </si>
  <si>
    <t xml:space="preserve">   39)  竹田市陸協Ｃ</t>
  </si>
  <si>
    <t>[31] 26'55"</t>
  </si>
  <si>
    <t>[48] 42'58"</t>
  </si>
  <si>
    <t>[48]  1ﾟ12'41"</t>
  </si>
  <si>
    <t>[46]  1ﾟ27'10"</t>
  </si>
  <si>
    <t>[39]  1ﾟ54'16"</t>
  </si>
  <si>
    <t xml:space="preserve">           1ﾟ54'16"</t>
  </si>
  <si>
    <t>(33) 26'55"</t>
  </si>
  <si>
    <t>(56) 16'03"</t>
  </si>
  <si>
    <t>(50) 29'43"</t>
  </si>
  <si>
    <t>(30) 14'29"</t>
  </si>
  <si>
    <t>B-18</t>
  </si>
  <si>
    <t xml:space="preserve">   40)  竹田市陸協Ｄ</t>
  </si>
  <si>
    <t>[41] 27'36"</t>
  </si>
  <si>
    <t>[44] 42'44"</t>
  </si>
  <si>
    <t>[32]  1ﾟ09'24"</t>
  </si>
  <si>
    <t>[40]  1ﾟ25'56"</t>
  </si>
  <si>
    <t>[40]  1ﾟ54'52"</t>
  </si>
  <si>
    <t xml:space="preserve">           1ﾟ54'52"</t>
  </si>
  <si>
    <t>(45) 27'36"</t>
  </si>
  <si>
    <t>(53) 15'08"</t>
  </si>
  <si>
    <t>(13) 26'40"</t>
  </si>
  <si>
    <t>(56) 16'32"</t>
  </si>
  <si>
    <t>A-10</t>
  </si>
  <si>
    <t xml:space="preserve">   41)  中津東Ａ</t>
  </si>
  <si>
    <t>[33] 27'04"</t>
  </si>
  <si>
    <t>[18] 39'35"</t>
  </si>
  <si>
    <t>[38]  1ﾟ10'10"</t>
  </si>
  <si>
    <t>[36]  1ﾟ24'54"</t>
  </si>
  <si>
    <t>[41]  1ﾟ55'04"</t>
  </si>
  <si>
    <t xml:space="preserve">           1ﾟ55'04"</t>
  </si>
  <si>
    <t>(35) 27'04"</t>
  </si>
  <si>
    <t>( 6) 12'31"</t>
  </si>
  <si>
    <t>(55) 30'35"</t>
  </si>
  <si>
    <t>(39) 14'44"</t>
  </si>
  <si>
    <t>(52) 30'10"</t>
  </si>
  <si>
    <t>C-8</t>
  </si>
  <si>
    <t xml:space="preserve">   42)  都城自衛隊Ｂ</t>
  </si>
  <si>
    <t>[47] 28'24"</t>
  </si>
  <si>
    <t>[42] 42'27"</t>
  </si>
  <si>
    <t>[46]  1ﾟ11'58"</t>
  </si>
  <si>
    <t>[42]  1ﾟ26'00"</t>
  </si>
  <si>
    <t>[42]  1ﾟ55'51"</t>
  </si>
  <si>
    <t xml:space="preserve">           1ﾟ55'51"</t>
  </si>
  <si>
    <t>(52) 28'24"</t>
  </si>
  <si>
    <t>(49) 29'31"</t>
  </si>
  <si>
    <t>(23) 14'02"</t>
  </si>
  <si>
    <t>B-19</t>
  </si>
  <si>
    <t xml:space="preserve">   43)  くにさきＢ</t>
  </si>
  <si>
    <t>[45] 28'05"</t>
  </si>
  <si>
    <t>[45] 42'49"</t>
  </si>
  <si>
    <t>[44]  1ﾟ11'22"</t>
  </si>
  <si>
    <t>[43]  1ﾟ26'08"</t>
  </si>
  <si>
    <t>[43]  1ﾟ55'52"</t>
  </si>
  <si>
    <t xml:space="preserve">           1ﾟ55'52"</t>
  </si>
  <si>
    <t>(49) 28'05"</t>
  </si>
  <si>
    <t>(47) 14'44"</t>
  </si>
  <si>
    <t>(40) 14'46"</t>
  </si>
  <si>
    <t>B-20</t>
  </si>
  <si>
    <t xml:space="preserve">   44)  玖珠郡Ｂ</t>
  </si>
  <si>
    <t>[51] 28'48"</t>
  </si>
  <si>
    <t>[51] 43'12"</t>
  </si>
  <si>
    <t>[47]  1ﾟ12'36"</t>
  </si>
  <si>
    <t>[47]  1ﾟ27'17"</t>
  </si>
  <si>
    <t>[44]  1ﾟ55'52"</t>
  </si>
  <si>
    <t>(56) 28'48"</t>
  </si>
  <si>
    <t>(42) 14'24"</t>
  </si>
  <si>
    <t>(48) 29'24"</t>
  </si>
  <si>
    <t>B-21</t>
  </si>
  <si>
    <t xml:space="preserve">   45)  宇佐市陸上競技協会Ａ</t>
  </si>
  <si>
    <t>[21] 25'53"</t>
  </si>
  <si>
    <t>[43] 42'28"</t>
  </si>
  <si>
    <t>[39]  1ﾟ10'15"</t>
  </si>
  <si>
    <t>[35]  1ﾟ24'45"</t>
  </si>
  <si>
    <t>[45]  1ﾟ57'01"</t>
  </si>
  <si>
    <t xml:space="preserve">           1ﾟ57'01"</t>
  </si>
  <si>
    <t>(21) 25'53"</t>
  </si>
  <si>
    <t>(58) 16'35"</t>
  </si>
  <si>
    <t>(30) 27'47"</t>
  </si>
  <si>
    <t>(32) 14'30"</t>
  </si>
  <si>
    <t>B-22</t>
  </si>
  <si>
    <t xml:space="preserve">   46)  津久見市</t>
  </si>
  <si>
    <t>[39] 27'27"</t>
  </si>
  <si>
    <t>[47] 42'53"</t>
  </si>
  <si>
    <t>[41]  1ﾟ10'25"</t>
  </si>
  <si>
    <t>[44]  1ﾟ26'23"</t>
  </si>
  <si>
    <t>[46]  1ﾟ57'20"</t>
  </si>
  <si>
    <t xml:space="preserve">           1ﾟ57'20"</t>
  </si>
  <si>
    <t>(43) 27'27"</t>
  </si>
  <si>
    <t>(54) 15'26"</t>
  </si>
  <si>
    <t>(27) 27'32"</t>
  </si>
  <si>
    <t>(50) 15'58"</t>
  </si>
  <si>
    <t>(54) 30'57"</t>
  </si>
  <si>
    <t>D-7</t>
  </si>
  <si>
    <t xml:space="preserve">   47)  大分舞鶴高校Ａ</t>
  </si>
  <si>
    <t>[44] 28'02"</t>
  </si>
  <si>
    <t>[28] 40'46"</t>
  </si>
  <si>
    <t>[37]  1ﾟ10'00"</t>
  </si>
  <si>
    <t>[45]  1ﾟ26'26"</t>
  </si>
  <si>
    <t>[47]  1ﾟ57'36"</t>
  </si>
  <si>
    <t xml:space="preserve">           1ﾟ57'36"</t>
  </si>
  <si>
    <t>(48) 28'02"</t>
  </si>
  <si>
    <t>(47) 29'14"</t>
  </si>
  <si>
    <t>(55) 16'26"</t>
  </si>
  <si>
    <t>(55) 31'10"</t>
  </si>
  <si>
    <t>D-8</t>
  </si>
  <si>
    <t xml:space="preserve">   48)  大分雄城台高校</t>
  </si>
  <si>
    <t>[32] 27'03"</t>
  </si>
  <si>
    <t>[40] 42'00"</t>
  </si>
  <si>
    <t>[50]  1ﾟ13'22"</t>
  </si>
  <si>
    <t>[48]  1ﾟ27'56"</t>
  </si>
  <si>
    <t>[48]  1ﾟ58'02"</t>
  </si>
  <si>
    <t xml:space="preserve">           1ﾟ58'02"</t>
  </si>
  <si>
    <t>(34) 27'03"</t>
  </si>
  <si>
    <t>(50) 14'57"</t>
  </si>
  <si>
    <t>(57) 31'22"</t>
  </si>
  <si>
    <t>(33) 14'34"</t>
  </si>
  <si>
    <t>(51) 30'06"</t>
  </si>
  <si>
    <t>B-23</t>
  </si>
  <si>
    <t xml:space="preserve">   49)  宇佐市陸上競技協会Ｂ</t>
  </si>
  <si>
    <t>[20] 25'51"</t>
  </si>
  <si>
    <t>[49] 43'06"</t>
  </si>
  <si>
    <t>[49]  1ﾟ12'56"</t>
  </si>
  <si>
    <t>[50]  1ﾟ29'13"</t>
  </si>
  <si>
    <t>[49]  1ﾟ58'06"</t>
  </si>
  <si>
    <t xml:space="preserve">           1ﾟ58'06"</t>
  </si>
  <si>
    <t>(20) 25'51"</t>
  </si>
  <si>
    <t>(59) 17'15"</t>
  </si>
  <si>
    <t>(52) 29'50"</t>
  </si>
  <si>
    <t>(52) 16'17"</t>
  </si>
  <si>
    <t>D-9</t>
  </si>
  <si>
    <t xml:space="preserve">   50)  大分舞鶴高校Ｂ</t>
  </si>
  <si>
    <t>[40] 27'36"</t>
  </si>
  <si>
    <t>[39] 41'40"</t>
  </si>
  <si>
    <t>[45]  1ﾟ11'51"</t>
  </si>
  <si>
    <t>[49]  1ﾟ28'33"</t>
  </si>
  <si>
    <t>[50]  1ﾟ58'16"</t>
  </si>
  <si>
    <t xml:space="preserve">           1ﾟ58'16"</t>
  </si>
  <si>
    <t>(44) 27'36"</t>
  </si>
  <si>
    <t>(53) 30'11"</t>
  </si>
  <si>
    <t>(57) 16'42"</t>
  </si>
  <si>
    <t>B-24</t>
  </si>
  <si>
    <t xml:space="preserve">   51)  玖珠郡Ｃ</t>
  </si>
  <si>
    <t>[54] 33'05"</t>
  </si>
  <si>
    <t>[54] 47'48"</t>
  </si>
  <si>
    <t>[53]  1ﾟ16'14"</t>
  </si>
  <si>
    <t>[53]  1ﾟ32'05"</t>
  </si>
  <si>
    <t>[51]  2ﾟ00'43"</t>
  </si>
  <si>
    <t xml:space="preserve">           2ﾟ00'43"</t>
  </si>
  <si>
    <t>(59) 33'05"</t>
  </si>
  <si>
    <t>(46) 14'43"</t>
  </si>
  <si>
    <t>(40) 28'26"</t>
  </si>
  <si>
    <t>D-10</t>
  </si>
  <si>
    <t xml:space="preserve">   52)  竹田高校</t>
  </si>
  <si>
    <t>[48] 28'36"</t>
  </si>
  <si>
    <t>[50] 43'11"</t>
  </si>
  <si>
    <t>[51]  1ﾟ14'34"</t>
  </si>
  <si>
    <t>[51]  1ﾟ30'01"</t>
  </si>
  <si>
    <t>[52]  2ﾟ00'48"</t>
  </si>
  <si>
    <t xml:space="preserve">           2ﾟ00'48"</t>
  </si>
  <si>
    <t>(53) 28'36"</t>
  </si>
  <si>
    <t>(44) 14'35"</t>
  </si>
  <si>
    <t>(58) 31'23"</t>
  </si>
  <si>
    <t>(46) 15'27"</t>
  </si>
  <si>
    <t>(53) 30'47"</t>
  </si>
  <si>
    <t>A-11</t>
  </si>
  <si>
    <t>[53] 29'52"</t>
  </si>
  <si>
    <t>[53] 46'13"</t>
  </si>
  <si>
    <t>[54]  1ﾟ18'31"</t>
  </si>
  <si>
    <t>[54]  1ﾟ41'35"</t>
  </si>
  <si>
    <t>[53]  2ﾟ02'23"</t>
  </si>
  <si>
    <t xml:space="preserve">           2ﾟ02'23"</t>
  </si>
  <si>
    <t>(58) 29'52"</t>
  </si>
  <si>
    <t>(57) 16'21"</t>
  </si>
  <si>
    <t>(59) 32'18"</t>
  </si>
  <si>
    <t>(58) 23'04"</t>
  </si>
  <si>
    <t>A-12</t>
  </si>
  <si>
    <t>[52] 28'58"</t>
  </si>
  <si>
    <t>[52] 43'53"</t>
  </si>
  <si>
    <t>[52]  1ﾟ14'45"</t>
  </si>
  <si>
    <t>[52]  1ﾟ31'08"</t>
  </si>
  <si>
    <t>[54]  2ﾟ11'35"</t>
  </si>
  <si>
    <t xml:space="preserve">           2ﾟ11'35"</t>
  </si>
  <si>
    <t>(57) 28'58"</t>
  </si>
  <si>
    <t>(49) 14'55"</t>
  </si>
  <si>
    <t>(56) 30'52"</t>
  </si>
  <si>
    <t>(54) 16'23"</t>
  </si>
  <si>
    <t>OP) 杵築市陸協Ｂ</t>
  </si>
  <si>
    <t xml:space="preserve">           1ﾟ51'38"</t>
  </si>
  <si>
    <t>(29) 26'34"</t>
  </si>
  <si>
    <t>(32) 27'54"</t>
  </si>
  <si>
    <t>OP) 由布市陸協Ｂ</t>
  </si>
  <si>
    <t xml:space="preserve">           1ﾟ53'24"</t>
  </si>
  <si>
    <t>(50) 28'06"</t>
  </si>
  <si>
    <t>(32) 14'00"</t>
  </si>
  <si>
    <t>(24) 27'14"</t>
  </si>
  <si>
    <t>(45) 15'25"</t>
  </si>
  <si>
    <t>OP) 杵築市陸協Ｃ</t>
  </si>
  <si>
    <t xml:space="preserve">           1ﾟ55'56"</t>
  </si>
  <si>
    <t>(39) 27'12"</t>
  </si>
  <si>
    <t>(48) 14'53"</t>
  </si>
  <si>
    <t>(51) 29'45"</t>
  </si>
  <si>
    <t>(51) 16'09"</t>
  </si>
  <si>
    <t>OP) 豊後高田市Ｂ</t>
  </si>
  <si>
    <t xml:space="preserve">         記録なし</t>
  </si>
  <si>
    <t>(37) 27'09"</t>
  </si>
  <si>
    <t>(51) 15'00"</t>
  </si>
  <si>
    <t>OP) 鶴崎工業Ｂ</t>
  </si>
  <si>
    <t>(30) 26'37"</t>
  </si>
  <si>
    <t>( 4) 12'23"</t>
  </si>
  <si>
    <t>(54) 30'22"</t>
  </si>
  <si>
    <t>★立元  翔悟</t>
  </si>
  <si>
    <t>◇扇    晃平</t>
  </si>
  <si>
    <t>31'15"</t>
  </si>
  <si>
    <t>30'00"</t>
  </si>
  <si>
    <t>◎★( 1) 24'47"</t>
  </si>
  <si>
    <t>◎◇( 2) 24'50"</t>
  </si>
  <si>
    <t>◎◇( 3) 25'04"</t>
  </si>
  <si>
    <t>(10) 26'22"</t>
  </si>
  <si>
    <t>( 5) 25'52"</t>
  </si>
  <si>
    <t>◎( 4) 25'09"</t>
  </si>
  <si>
    <t>( 7) 26'08"</t>
  </si>
  <si>
    <t>◇(16) 27'01"</t>
  </si>
  <si>
    <t>(13) 26'43"</t>
  </si>
  <si>
    <t>( 9) 26'18"</t>
  </si>
  <si>
    <t>(11) 26'28"</t>
  </si>
  <si>
    <t>( 6) 25'58"</t>
  </si>
  <si>
    <t>(21) 27'21"</t>
  </si>
  <si>
    <t>(12) 26'31"</t>
  </si>
  <si>
    <t>(14) 26'46"</t>
  </si>
  <si>
    <t>( 8) 26'09"</t>
  </si>
  <si>
    <t>(31) 28'08"</t>
  </si>
  <si>
    <t>(40) 28'47"</t>
  </si>
  <si>
    <t>(17) 27'06"</t>
  </si>
  <si>
    <t>(27) 27'46"</t>
  </si>
  <si>
    <t>(35) 28'37"</t>
  </si>
  <si>
    <t>(15) 26'57"</t>
  </si>
  <si>
    <t>(19) 27'07"</t>
  </si>
  <si>
    <t>(38) 28'41"</t>
  </si>
  <si>
    <t>(29) 27'53"</t>
  </si>
  <si>
    <t>(28) 27'49"</t>
  </si>
  <si>
    <t>(20) 27'13"</t>
  </si>
  <si>
    <t>(22) 27'29"</t>
  </si>
  <si>
    <t>(23) 27'30"</t>
  </si>
  <si>
    <t>(25) 27'40"</t>
  </si>
  <si>
    <t>(33) 28'31"</t>
  </si>
  <si>
    <t>(45) 29'02"</t>
  </si>
  <si>
    <t>(46) 29'27"</t>
  </si>
  <si>
    <t>(39) 28'46"</t>
  </si>
  <si>
    <t>(26) 27'44"</t>
  </si>
  <si>
    <t>(32) 28'09"</t>
  </si>
  <si>
    <t>(43) 28'56"</t>
  </si>
  <si>
    <t>(49) 29'51"</t>
  </si>
  <si>
    <t>(48) 29'44"</t>
  </si>
  <si>
    <t>(34) 28'35"</t>
  </si>
  <si>
    <t>(57) 32'16"</t>
  </si>
  <si>
    <t>(42) 28'53"</t>
  </si>
  <si>
    <t>(47) 29'43"</t>
  </si>
  <si>
    <t>(36) 28'38"</t>
  </si>
  <si>
    <t xml:space="preserve">   53)  大分県庁陸上部</t>
  </si>
  <si>
    <t>(56) 31'15"</t>
  </si>
  <si>
    <t xml:space="preserve">   54)  城島高原陸上競技部</t>
  </si>
  <si>
    <t>(50) 30'00"</t>
  </si>
  <si>
    <t>(24) 27'39"</t>
  </si>
  <si>
    <t>(37) 28'39"</t>
  </si>
  <si>
    <t>(30) 27'57"</t>
  </si>
  <si>
    <t>氏名</t>
  </si>
  <si>
    <t>★</t>
  </si>
  <si>
    <t>◎★</t>
  </si>
  <si>
    <t>通算</t>
  </si>
  <si>
    <t>区間</t>
  </si>
  <si>
    <t>◎</t>
  </si>
  <si>
    <t>◇</t>
  </si>
  <si>
    <t>◎◇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</si>
</sst>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°&quot;mm&quot;′&quot;ss&quot;″&quot;"/>
    <numFmt numFmtId="177" formatCode="0.0_);[Red]\(0.0\)"/>
    <numFmt numFmtId="178" formatCode="0.000&quot;km&quot;"/>
    <numFmt numFmtId="179" formatCode="0.0&quot;km&quot;"/>
    <numFmt numFmtId="180" formatCode="m&quot;′&quot;ss&quot;″&quot;"/>
    <numFmt numFmtId="181" formatCode="&quot;[&quot;#&quot;]&quot;"/>
    <numFmt numFmtId="182" formatCode="\ \ \ m&quot;′&quot;ss&quot;″&quot;"/>
    <numFmt numFmtId="183" formatCode="&quot;(&quot;#&quot;)&quot;"/>
    <numFmt numFmtId="184" formatCode="h&quot;゜&quot;mm&quot;′&quot;ss&quot;″&quot;"/>
    <numFmt numFmtId="185" formatCode="[h]&quot;°&quot;mm&quot;′&quot;ss&quot;″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7">
    <font>
      <sz val="9"/>
      <name val="ＭＳ ゴシック"/>
      <family val="3"/>
    </font>
    <font>
      <sz val="11"/>
      <color indexed="8"/>
      <name val="ＭＳ Ｐゴシック"/>
      <family val="3"/>
    </font>
    <font>
      <b/>
      <u val="single"/>
      <sz val="11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b/>
      <sz val="11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hair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thin"/>
    </border>
    <border>
      <left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2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176" fontId="4" fillId="0" borderId="18" xfId="0" applyNumberFormat="1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0" xfId="0" applyFont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180" fontId="4" fillId="0" borderId="0" xfId="0" applyNumberFormat="1" applyFont="1" applyFill="1" applyBorder="1" applyAlignment="1">
      <alignment horizontal="centerContinuous" vertical="center"/>
    </xf>
    <xf numFmtId="0" fontId="4" fillId="0" borderId="34" xfId="0" applyFont="1" applyBorder="1" applyAlignment="1">
      <alignment/>
    </xf>
    <xf numFmtId="0" fontId="4" fillId="0" borderId="26" xfId="0" applyFont="1" applyBorder="1" applyAlignment="1">
      <alignment/>
    </xf>
    <xf numFmtId="180" fontId="4" fillId="0" borderId="14" xfId="0" applyNumberFormat="1" applyFont="1" applyFill="1" applyBorder="1" applyAlignment="1">
      <alignment horizontal="centerContinuous" vertical="center"/>
    </xf>
    <xf numFmtId="180" fontId="4" fillId="0" borderId="35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0" fontId="4" fillId="0" borderId="39" xfId="0" applyNumberFormat="1" applyFont="1" applyFill="1" applyBorder="1" applyAlignment="1">
      <alignment horizontal="centerContinuous" vertical="center"/>
    </xf>
    <xf numFmtId="181" fontId="4" fillId="0" borderId="40" xfId="0" applyNumberFormat="1" applyFont="1" applyFill="1" applyBorder="1" applyAlignment="1">
      <alignment horizontal="center" vertical="center"/>
    </xf>
    <xf numFmtId="182" fontId="4" fillId="0" borderId="24" xfId="0" applyNumberFormat="1" applyFont="1" applyFill="1" applyBorder="1" applyAlignment="1">
      <alignment horizontal="centerContinuous" vertical="center"/>
    </xf>
    <xf numFmtId="176" fontId="4" fillId="0" borderId="24" xfId="0" applyNumberFormat="1" applyFont="1" applyFill="1" applyBorder="1" applyAlignment="1">
      <alignment horizontal="centerContinuous" vertical="center"/>
    </xf>
    <xf numFmtId="176" fontId="4" fillId="0" borderId="39" xfId="0" applyNumberFormat="1" applyFont="1" applyFill="1" applyBorder="1" applyAlignment="1">
      <alignment horizontal="centerContinuous" vertical="center"/>
    </xf>
    <xf numFmtId="181" fontId="9" fillId="0" borderId="40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Continuous" vertical="center"/>
    </xf>
    <xf numFmtId="176" fontId="9" fillId="0" borderId="39" xfId="0" applyNumberFormat="1" applyFont="1" applyFill="1" applyBorder="1" applyAlignment="1">
      <alignment horizontal="centerContinuous" vertical="center"/>
    </xf>
    <xf numFmtId="176" fontId="9" fillId="0" borderId="23" xfId="0" applyNumberFormat="1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41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180" fontId="4" fillId="0" borderId="28" xfId="0" applyNumberFormat="1" applyFont="1" applyFill="1" applyBorder="1" applyAlignment="1">
      <alignment horizontal="centerContinuous" vertical="center"/>
    </xf>
    <xf numFmtId="180" fontId="4" fillId="0" borderId="42" xfId="0" applyNumberFormat="1" applyFont="1" applyFill="1" applyBorder="1" applyAlignment="1">
      <alignment horizontal="centerContinuous" vertical="center"/>
    </xf>
    <xf numFmtId="183" fontId="4" fillId="0" borderId="34" xfId="0" applyNumberFormat="1" applyFont="1" applyFill="1" applyBorder="1" applyAlignment="1">
      <alignment horizontal="center" vertical="center"/>
    </xf>
    <xf numFmtId="182" fontId="4" fillId="0" borderId="28" xfId="0" applyNumberFormat="1" applyFont="1" applyFill="1" applyBorder="1" applyAlignment="1">
      <alignment horizontal="centerContinuous" vertical="center"/>
    </xf>
    <xf numFmtId="0" fontId="4" fillId="0" borderId="42" xfId="0" applyFont="1" applyFill="1" applyBorder="1" applyAlignment="1">
      <alignment horizontal="centerContinuous" vertical="center"/>
    </xf>
    <xf numFmtId="183" fontId="9" fillId="0" borderId="34" xfId="0" applyNumberFormat="1" applyFont="1" applyFill="1" applyBorder="1" applyAlignment="1">
      <alignment horizontal="center" vertical="center"/>
    </xf>
    <xf numFmtId="182" fontId="9" fillId="0" borderId="28" xfId="0" applyNumberFormat="1" applyFont="1" applyFill="1" applyBorder="1" applyAlignment="1">
      <alignment horizontal="centerContinuous" vertical="center"/>
    </xf>
    <xf numFmtId="180" fontId="9" fillId="0" borderId="42" xfId="0" applyNumberFormat="1" applyFont="1" applyFill="1" applyBorder="1" applyAlignment="1">
      <alignment horizontal="centerContinuous" vertical="center"/>
    </xf>
    <xf numFmtId="180" fontId="9" fillId="0" borderId="27" xfId="0" applyNumberFormat="1" applyFont="1" applyFill="1" applyBorder="1" applyAlignment="1">
      <alignment horizontal="centerContinuous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184" fontId="4" fillId="0" borderId="24" xfId="0" applyNumberFormat="1" applyFont="1" applyFill="1" applyBorder="1" applyAlignment="1">
      <alignment horizontal="centerContinuous" vertical="center"/>
    </xf>
    <xf numFmtId="181" fontId="4" fillId="0" borderId="24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horizontal="center" vertical="center"/>
    </xf>
    <xf numFmtId="182" fontId="4" fillId="0" borderId="26" xfId="0" applyNumberFormat="1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183" fontId="4" fillId="0" borderId="26" xfId="0" applyNumberFormat="1" applyFont="1" applyFill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Continuous" vertical="center"/>
    </xf>
    <xf numFmtId="185" fontId="4" fillId="0" borderId="24" xfId="0" applyNumberFormat="1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9" xfId="0" applyFont="1" applyBorder="1" applyAlignment="1">
      <alignment horizontal="left" vertical="center" shrinkToFit="1"/>
    </xf>
    <xf numFmtId="0" fontId="10" fillId="0" borderId="5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>
          <a:off x="209550" y="1123950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01"/>
  <sheetViews>
    <sheetView showGridLines="0" tabSelected="1" zoomScale="110" zoomScaleNormal="110" workbookViewId="0" topLeftCell="A1">
      <selection activeCell="N2" sqref="N2"/>
    </sheetView>
  </sheetViews>
  <sheetFormatPr defaultColWidth="9.00390625" defaultRowHeight="12"/>
  <cols>
    <col min="1" max="1" width="2.375" style="179" customWidth="1"/>
    <col min="2" max="2" width="4.00390625" style="13" customWidth="1"/>
    <col min="3" max="3" width="4.375" style="13" customWidth="1"/>
    <col min="4" max="4" width="20.625" style="13" customWidth="1"/>
    <col min="5" max="5" width="5.50390625" style="176" customWidth="1"/>
    <col min="6" max="6" width="6.375" style="13" customWidth="1"/>
    <col min="7" max="7" width="2.875" style="13" customWidth="1"/>
    <col min="8" max="8" width="15.125" style="13" customWidth="1"/>
    <col min="9" max="9" width="6.375" style="13" customWidth="1"/>
    <col min="10" max="10" width="2.875" style="13" customWidth="1"/>
    <col min="11" max="11" width="14.875" style="13" customWidth="1"/>
    <col min="12" max="12" width="6.375" style="13" customWidth="1"/>
    <col min="13" max="13" width="3.125" style="13" customWidth="1"/>
    <col min="14" max="14" width="15.125" style="13" customWidth="1"/>
    <col min="15" max="15" width="6.375" style="13" customWidth="1"/>
    <col min="16" max="16" width="2.875" style="13" customWidth="1"/>
    <col min="17" max="17" width="15.125" style="13" customWidth="1"/>
    <col min="18" max="18" width="6.375" style="13" customWidth="1"/>
    <col min="19" max="19" width="2.875" style="13" customWidth="1"/>
    <col min="20" max="20" width="18.00390625" style="13" customWidth="1"/>
    <col min="21" max="22" width="2.875" style="13" hidden="1" customWidth="1"/>
    <col min="23" max="23" width="12.875" style="13" hidden="1" customWidth="1"/>
    <col min="24" max="25" width="2.875" style="13" hidden="1" customWidth="1"/>
    <col min="26" max="26" width="12.875" style="13" hidden="1" customWidth="1"/>
    <col min="27" max="27" width="3.50390625" style="13" customWidth="1"/>
  </cols>
  <sheetData>
    <row r="1" spans="2:27" ht="12.75">
      <c r="B1" s="1" t="s">
        <v>48</v>
      </c>
      <c r="C1" s="2"/>
      <c r="D1" s="2"/>
      <c r="E1" s="3"/>
      <c r="F1" s="2"/>
      <c r="G1" s="2"/>
      <c r="H1" s="2"/>
      <c r="I1" s="177" t="s">
        <v>32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">
        <v>0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">
        <v>2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">
        <v>49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3</v>
      </c>
      <c r="S3" s="12"/>
      <c r="T3" s="10" t="s">
        <v>30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4</v>
      </c>
      <c r="S4" s="12"/>
      <c r="T4" s="10" t="s">
        <v>31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">
        <v>41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0.5" hidden="1">
      <c r="B7" s="2" t="s">
        <v>5</v>
      </c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15" t="s">
        <v>6</v>
      </c>
      <c r="E8" s="16"/>
      <c r="F8" s="15"/>
      <c r="G8" s="17"/>
      <c r="H8" s="18" t="s">
        <v>7</v>
      </c>
      <c r="I8" s="15"/>
      <c r="J8" s="17"/>
      <c r="K8" s="17" t="s">
        <v>8</v>
      </c>
      <c r="L8" s="15"/>
      <c r="M8" s="17"/>
      <c r="N8" s="17" t="s">
        <v>9</v>
      </c>
      <c r="O8" s="15"/>
      <c r="P8" s="17"/>
      <c r="Q8" s="18" t="s">
        <v>10</v>
      </c>
      <c r="R8" s="17"/>
      <c r="S8" s="17"/>
      <c r="T8" s="18" t="s">
        <v>11</v>
      </c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9">
        <v>12</v>
      </c>
      <c r="E9" s="20" t="s">
        <v>12</v>
      </c>
      <c r="F9" s="21"/>
      <c r="G9" s="22"/>
      <c r="H9" s="23" t="s">
        <v>13</v>
      </c>
      <c r="I9" s="19"/>
      <c r="J9" s="24"/>
      <c r="K9" s="23">
        <v>0</v>
      </c>
      <c r="L9" s="19"/>
      <c r="M9" s="24"/>
      <c r="N9" s="23" t="e">
        <f>IF(#REF!=0,"",#REF!)</f>
        <v>#REF!</v>
      </c>
      <c r="O9" s="19"/>
      <c r="P9" s="24"/>
      <c r="Q9" s="25" t="e">
        <f>IF(#REF!=0,"",#REF!)</f>
        <v>#REF!</v>
      </c>
      <c r="R9" s="24"/>
      <c r="S9" s="24"/>
      <c r="T9" s="25" t="e">
        <f>IF(#REF!=0,"",#REF!)</f>
        <v>#REF!</v>
      </c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26">
        <v>13</v>
      </c>
      <c r="E10" s="27" t="s">
        <v>12</v>
      </c>
      <c r="F10" s="26"/>
      <c r="G10" s="28"/>
      <c r="H10" s="29" t="s">
        <v>13</v>
      </c>
      <c r="I10" s="26"/>
      <c r="J10" s="28"/>
      <c r="K10" s="29">
        <v>0</v>
      </c>
      <c r="L10" s="26"/>
      <c r="M10" s="28"/>
      <c r="N10" s="29" t="e">
        <f>IF(#REF!=0,"",#REF!)</f>
        <v>#REF!</v>
      </c>
      <c r="O10" s="26"/>
      <c r="P10" s="28"/>
      <c r="Q10" s="30" t="e">
        <f>IF(#REF!=0,"",#REF!)</f>
        <v>#REF!</v>
      </c>
      <c r="R10" s="28"/>
      <c r="S10" s="28"/>
      <c r="T10" s="30" t="e">
        <f>IF(#REF!=0,"",#REF!)</f>
        <v>#REF!</v>
      </c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31">
        <v>14</v>
      </c>
      <c r="E11" s="32" t="s">
        <v>12</v>
      </c>
      <c r="F11" s="33"/>
      <c r="G11" s="34"/>
      <c r="H11" s="35" t="s">
        <v>13</v>
      </c>
      <c r="I11" s="31"/>
      <c r="J11" s="36"/>
      <c r="K11" s="35">
        <v>0</v>
      </c>
      <c r="L11" s="31"/>
      <c r="M11" s="36"/>
      <c r="N11" s="35" t="e">
        <f>IF(#REF!=0,"",#REF!)</f>
        <v>#REF!</v>
      </c>
      <c r="O11" s="31"/>
      <c r="P11" s="36"/>
      <c r="Q11" s="37" t="e">
        <f>IF(#REF!=0,"",#REF!)</f>
        <v>#REF!</v>
      </c>
      <c r="R11" s="36"/>
      <c r="S11" s="36"/>
      <c r="T11" s="37" t="e">
        <f>IF(#REF!=0,"",#REF!)</f>
        <v>#REF!</v>
      </c>
      <c r="U11" s="2"/>
      <c r="V11" s="2"/>
      <c r="W11" s="2"/>
      <c r="X11" s="2"/>
      <c r="Y11" s="2"/>
      <c r="Z11" s="2"/>
      <c r="AA11" s="2"/>
    </row>
    <row r="12" spans="2:27" ht="10.5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customHeight="1" hidden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customHeight="1" hidden="1">
      <c r="B14" s="41"/>
      <c r="C14" s="42" t="s">
        <v>14</v>
      </c>
      <c r="D14" s="42"/>
      <c r="E14" s="43"/>
      <c r="F14" s="41"/>
      <c r="G14" s="42" t="s">
        <v>15</v>
      </c>
      <c r="H14" s="42"/>
      <c r="I14" s="41"/>
      <c r="J14" s="42"/>
      <c r="K14" s="43" t="s">
        <v>16</v>
      </c>
      <c r="L14" s="41"/>
      <c r="M14" s="42"/>
      <c r="N14" s="42" t="s">
        <v>17</v>
      </c>
      <c r="O14" s="41" t="s">
        <v>18</v>
      </c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customHeight="1" hidden="1">
      <c r="B15" s="47"/>
      <c r="C15" s="48"/>
      <c r="D15" s="49" t="s">
        <v>19</v>
      </c>
      <c r="E15" s="48"/>
      <c r="F15" s="47"/>
      <c r="G15" s="49" t="e">
        <f>#REF!</f>
        <v>#REF!</v>
      </c>
      <c r="H15" s="49"/>
      <c r="I15" s="47"/>
      <c r="J15" s="50" t="e">
        <f>#REF!</f>
        <v>#REF!</v>
      </c>
      <c r="K15" s="48"/>
      <c r="L15" s="51"/>
      <c r="M15" s="49"/>
      <c r="N15" s="52" t="e">
        <f>#REF!</f>
        <v>#REF!</v>
      </c>
      <c r="O15" s="47"/>
      <c r="P15" s="49" t="e">
        <f>#REF!</f>
        <v>#REF!</v>
      </c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customHeight="1" hidden="1">
      <c r="B16" s="56"/>
      <c r="C16" s="57"/>
      <c r="D16" s="58" t="s">
        <v>20</v>
      </c>
      <c r="E16" s="57"/>
      <c r="F16" s="56"/>
      <c r="G16" s="58" t="e">
        <f>#REF!</f>
        <v>#REF!</v>
      </c>
      <c r="H16" s="58"/>
      <c r="I16" s="56"/>
      <c r="J16" s="59" t="e">
        <f>#REF!</f>
        <v>#REF!</v>
      </c>
      <c r="K16" s="57"/>
      <c r="L16" s="60"/>
      <c r="M16" s="58"/>
      <c r="N16" s="61" t="e">
        <f>#REF!</f>
        <v>#REF!</v>
      </c>
      <c r="O16" s="56"/>
      <c r="P16" s="58" t="e">
        <f>#REF!</f>
        <v>#REF!</v>
      </c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 ht="10.5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21</v>
      </c>
      <c r="G18" s="66"/>
      <c r="H18" s="66"/>
      <c r="I18" s="66"/>
      <c r="J18" s="66"/>
      <c r="K18" s="66"/>
      <c r="L18" s="66" t="s">
        <v>46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22</v>
      </c>
      <c r="G19" s="73"/>
      <c r="H19" s="75">
        <v>8</v>
      </c>
      <c r="I19" s="74" t="s">
        <v>23</v>
      </c>
      <c r="J19" s="73"/>
      <c r="K19" s="75">
        <v>4</v>
      </c>
      <c r="L19" s="74" t="s">
        <v>24</v>
      </c>
      <c r="M19" s="73"/>
      <c r="N19" s="75">
        <v>8</v>
      </c>
      <c r="O19" s="74" t="s">
        <v>25</v>
      </c>
      <c r="P19" s="73"/>
      <c r="Q19" s="75">
        <v>4</v>
      </c>
      <c r="R19" s="74" t="s">
        <v>26</v>
      </c>
      <c r="S19" s="73"/>
      <c r="T19" s="76"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27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">
        <v>36</v>
      </c>
      <c r="G23" s="95"/>
      <c r="H23" s="96"/>
      <c r="I23" s="97" t="s">
        <v>37</v>
      </c>
      <c r="J23" s="95"/>
      <c r="K23" s="98"/>
      <c r="L23" s="97" t="s">
        <v>38</v>
      </c>
      <c r="M23" s="95"/>
      <c r="N23" s="98"/>
      <c r="O23" s="97" t="s">
        <v>39</v>
      </c>
      <c r="P23" s="95"/>
      <c r="Q23" s="98"/>
      <c r="R23" s="97" t="s">
        <v>40</v>
      </c>
      <c r="S23" s="95"/>
      <c r="T23" s="99"/>
      <c r="U23" s="92"/>
      <c r="V23" s="92"/>
      <c r="W23" s="100"/>
      <c r="X23" s="92"/>
      <c r="Y23" s="92"/>
      <c r="Z23" s="101"/>
      <c r="AA23" s="102" t="s">
        <v>28</v>
      </c>
    </row>
    <row r="24" spans="2:27" ht="11.25" customHeight="1">
      <c r="B24" s="103"/>
      <c r="C24" s="104"/>
      <c r="D24" s="104" t="s">
        <v>29</v>
      </c>
      <c r="E24" s="105"/>
      <c r="F24" s="106" t="s">
        <v>42</v>
      </c>
      <c r="G24" s="95"/>
      <c r="H24" s="107">
        <v>0.017361111111111112</v>
      </c>
      <c r="I24" s="108" t="s">
        <v>43</v>
      </c>
      <c r="J24" s="95"/>
      <c r="K24" s="107">
        <v>0.00837962962962963</v>
      </c>
      <c r="L24" s="108" t="s">
        <v>44</v>
      </c>
      <c r="M24" s="95"/>
      <c r="N24" s="107">
        <v>0.017233796296296296</v>
      </c>
      <c r="O24" s="108" t="s">
        <v>43</v>
      </c>
      <c r="P24" s="95"/>
      <c r="Q24" s="107">
        <v>0.008310185185185186</v>
      </c>
      <c r="R24" s="108" t="s">
        <v>44</v>
      </c>
      <c r="S24" s="109"/>
      <c r="T24" s="110">
        <v>0.017546296296296296</v>
      </c>
      <c r="U24" s="104"/>
      <c r="V24" s="104"/>
      <c r="W24" s="111"/>
      <c r="X24" s="112"/>
      <c r="Y24" s="104"/>
      <c r="Z24" s="113"/>
      <c r="AA24" s="66"/>
    </row>
    <row r="25" spans="2:27" ht="10.5">
      <c r="B25" s="114"/>
      <c r="C25" s="115" t="s">
        <v>946</v>
      </c>
      <c r="D25" s="116"/>
      <c r="E25" s="157" t="s">
        <v>1659</v>
      </c>
      <c r="F25" s="117"/>
      <c r="G25" s="117"/>
      <c r="H25" s="119" t="s">
        <v>347</v>
      </c>
      <c r="I25" s="118" t="s">
        <v>1661</v>
      </c>
      <c r="J25" s="117"/>
      <c r="K25" s="119" t="s">
        <v>348</v>
      </c>
      <c r="L25" s="118" t="s">
        <v>1665</v>
      </c>
      <c r="M25" s="117"/>
      <c r="N25" s="119" t="s">
        <v>349</v>
      </c>
      <c r="O25" s="120" t="s">
        <v>1665</v>
      </c>
      <c r="P25" s="121"/>
      <c r="Q25" s="122" t="s">
        <v>350</v>
      </c>
      <c r="R25" s="123" t="s">
        <v>1661</v>
      </c>
      <c r="S25" s="124"/>
      <c r="T25" s="125" t="s">
        <v>351</v>
      </c>
      <c r="U25" s="117"/>
      <c r="V25" s="117"/>
      <c r="W25" s="119"/>
      <c r="X25" s="118"/>
      <c r="Y25" s="117"/>
      <c r="Z25" s="126"/>
      <c r="AA25" s="127"/>
    </row>
    <row r="26" spans="2:27" ht="10.5">
      <c r="B26" s="128">
        <v>1</v>
      </c>
      <c r="C26" s="129">
        <v>48</v>
      </c>
      <c r="D26" s="130" t="s">
        <v>346</v>
      </c>
      <c r="E26" s="161" t="s">
        <v>1662</v>
      </c>
      <c r="F26" s="163">
        <v>9</v>
      </c>
      <c r="G26" s="133">
        <v>0.017499999999999998</v>
      </c>
      <c r="H26" s="131"/>
      <c r="I26" s="132">
        <v>3</v>
      </c>
      <c r="J26" s="133">
        <v>0.025775462962962962</v>
      </c>
      <c r="K26" s="131"/>
      <c r="L26" s="132">
        <v>1</v>
      </c>
      <c r="M26" s="134">
        <v>0.04306712962962963</v>
      </c>
      <c r="N26" s="135"/>
      <c r="O26" s="136">
        <v>2</v>
      </c>
      <c r="P26" s="137">
        <v>0.05188657407407407</v>
      </c>
      <c r="Q26" s="138"/>
      <c r="R26" s="136">
        <v>1</v>
      </c>
      <c r="S26" s="137">
        <v>0.06909722222222221</v>
      </c>
      <c r="T26" s="139"/>
      <c r="U26" s="140"/>
      <c r="V26" s="134"/>
      <c r="W26" s="131"/>
      <c r="X26" s="141"/>
      <c r="Y26" s="134"/>
      <c r="Z26" s="142"/>
      <c r="AA26" s="127"/>
    </row>
    <row r="27" spans="2:27" ht="10.5">
      <c r="B27" s="143"/>
      <c r="C27" s="144"/>
      <c r="D27" s="145"/>
      <c r="E27" s="165" t="s">
        <v>1663</v>
      </c>
      <c r="F27" s="168">
        <v>9</v>
      </c>
      <c r="G27" s="149">
        <v>0.017499999999999998</v>
      </c>
      <c r="H27" s="147"/>
      <c r="I27" s="148">
        <v>1</v>
      </c>
      <c r="J27" s="149">
        <v>0.008275462962962962</v>
      </c>
      <c r="K27" s="147"/>
      <c r="L27" s="148">
        <v>2</v>
      </c>
      <c r="M27" s="149">
        <v>0.017291666666666667</v>
      </c>
      <c r="N27" s="150"/>
      <c r="O27" s="151">
        <v>3</v>
      </c>
      <c r="P27" s="152">
        <v>0.008819444444444444</v>
      </c>
      <c r="Q27" s="153"/>
      <c r="R27" s="151">
        <v>1</v>
      </c>
      <c r="S27" s="152">
        <v>0.01721064814814815</v>
      </c>
      <c r="T27" s="154"/>
      <c r="U27" s="57"/>
      <c r="V27" s="149"/>
      <c r="W27" s="150"/>
      <c r="X27" s="155"/>
      <c r="Y27" s="149"/>
      <c r="Z27" s="156"/>
      <c r="AA27" s="127"/>
    </row>
    <row r="28" spans="2:27" ht="10.5">
      <c r="B28" s="114"/>
      <c r="C28" s="115" t="s">
        <v>958</v>
      </c>
      <c r="D28" s="116"/>
      <c r="E28" s="157" t="s">
        <v>1659</v>
      </c>
      <c r="F28" s="158"/>
      <c r="G28" s="158"/>
      <c r="H28" s="160" t="s">
        <v>91</v>
      </c>
      <c r="I28" s="159" t="s">
        <v>1665</v>
      </c>
      <c r="J28" s="158"/>
      <c r="K28" s="160" t="s">
        <v>92</v>
      </c>
      <c r="L28" s="159"/>
      <c r="M28" s="158"/>
      <c r="N28" s="158" t="s">
        <v>93</v>
      </c>
      <c r="O28" s="118" t="s">
        <v>1660</v>
      </c>
      <c r="P28" s="117"/>
      <c r="Q28" s="119" t="s">
        <v>95</v>
      </c>
      <c r="R28" s="158" t="s">
        <v>1666</v>
      </c>
      <c r="S28" s="117"/>
      <c r="T28" s="126" t="s">
        <v>94</v>
      </c>
      <c r="U28" s="117"/>
      <c r="V28" s="117"/>
      <c r="W28" s="119"/>
      <c r="X28" s="118"/>
      <c r="Y28" s="117"/>
      <c r="Z28" s="126"/>
      <c r="AA28" s="127"/>
    </row>
    <row r="29" spans="2:27" ht="10.5">
      <c r="B29" s="128">
        <v>2</v>
      </c>
      <c r="C29" s="129">
        <v>5</v>
      </c>
      <c r="D29" s="130" t="s">
        <v>90</v>
      </c>
      <c r="E29" s="161" t="s">
        <v>1662</v>
      </c>
      <c r="F29" s="163">
        <v>12</v>
      </c>
      <c r="G29" s="162">
        <v>0.017534722222222222</v>
      </c>
      <c r="H29" s="131"/>
      <c r="I29" s="132">
        <v>5</v>
      </c>
      <c r="J29" s="162">
        <v>0.025949074074074072</v>
      </c>
      <c r="K29" s="131"/>
      <c r="L29" s="132">
        <v>3</v>
      </c>
      <c r="M29" s="134">
        <v>0.04346064814814815</v>
      </c>
      <c r="N29" s="134"/>
      <c r="O29" s="132">
        <v>1</v>
      </c>
      <c r="P29" s="134">
        <v>0.051875000000000004</v>
      </c>
      <c r="Q29" s="135"/>
      <c r="R29" s="163">
        <v>2</v>
      </c>
      <c r="S29" s="134">
        <v>0.06912037037037037</v>
      </c>
      <c r="T29" s="164"/>
      <c r="U29" s="140"/>
      <c r="V29" s="134"/>
      <c r="W29" s="131"/>
      <c r="X29" s="141"/>
      <c r="Y29" s="134"/>
      <c r="Z29" s="142"/>
      <c r="AA29" s="127"/>
    </row>
    <row r="30" spans="2:27" ht="10.5">
      <c r="B30" s="143"/>
      <c r="C30" s="144"/>
      <c r="D30" s="145"/>
      <c r="E30" s="165" t="s">
        <v>1663</v>
      </c>
      <c r="F30" s="168">
        <v>12</v>
      </c>
      <c r="G30" s="166">
        <v>0.017534722222222222</v>
      </c>
      <c r="H30" s="147"/>
      <c r="I30" s="148">
        <v>2</v>
      </c>
      <c r="J30" s="166">
        <v>0.008414351851851852</v>
      </c>
      <c r="K30" s="147"/>
      <c r="L30" s="148">
        <v>4</v>
      </c>
      <c r="M30" s="149">
        <v>0.017511574074074072</v>
      </c>
      <c r="N30" s="167"/>
      <c r="O30" s="148">
        <v>1</v>
      </c>
      <c r="P30" s="149">
        <v>0.008414351851851852</v>
      </c>
      <c r="Q30" s="147"/>
      <c r="R30" s="168">
        <v>2</v>
      </c>
      <c r="S30" s="149">
        <v>0.01724537037037037</v>
      </c>
      <c r="T30" s="169"/>
      <c r="U30" s="57"/>
      <c r="V30" s="149"/>
      <c r="W30" s="150"/>
      <c r="X30" s="155"/>
      <c r="Y30" s="149"/>
      <c r="Z30" s="156"/>
      <c r="AA30" s="127"/>
    </row>
    <row r="31" spans="2:27" ht="10.5">
      <c r="B31" s="114"/>
      <c r="C31" s="115" t="s">
        <v>970</v>
      </c>
      <c r="D31" s="116"/>
      <c r="E31" s="157" t="s">
        <v>1659</v>
      </c>
      <c r="F31" s="117" t="s">
        <v>1664</v>
      </c>
      <c r="G31" s="117"/>
      <c r="H31" s="119" t="s">
        <v>200</v>
      </c>
      <c r="I31" s="118" t="s">
        <v>1665</v>
      </c>
      <c r="J31" s="117"/>
      <c r="K31" s="119" t="s">
        <v>201</v>
      </c>
      <c r="L31" s="118"/>
      <c r="M31" s="117"/>
      <c r="N31" s="119" t="s">
        <v>202</v>
      </c>
      <c r="O31" s="120"/>
      <c r="P31" s="121"/>
      <c r="Q31" s="122" t="s">
        <v>203</v>
      </c>
      <c r="R31" s="123" t="s">
        <v>1666</v>
      </c>
      <c r="S31" s="124"/>
      <c r="T31" s="125" t="s">
        <v>204</v>
      </c>
      <c r="U31" s="117"/>
      <c r="V31" s="117"/>
      <c r="W31" s="119"/>
      <c r="X31" s="118"/>
      <c r="Y31" s="117"/>
      <c r="Z31" s="126"/>
      <c r="AA31" s="127"/>
    </row>
    <row r="32" spans="2:27" ht="10.5">
      <c r="B32" s="128">
        <v>3</v>
      </c>
      <c r="C32" s="129">
        <v>23</v>
      </c>
      <c r="D32" s="130" t="s">
        <v>199</v>
      </c>
      <c r="E32" s="161" t="s">
        <v>1662</v>
      </c>
      <c r="F32" s="163">
        <v>3</v>
      </c>
      <c r="G32" s="133">
        <v>0.01702546296296296</v>
      </c>
      <c r="H32" s="131"/>
      <c r="I32" s="132">
        <v>1</v>
      </c>
      <c r="J32" s="133">
        <v>0.025706018518518517</v>
      </c>
      <c r="K32" s="131"/>
      <c r="L32" s="132">
        <v>4</v>
      </c>
      <c r="M32" s="134">
        <v>0.04355324074074074</v>
      </c>
      <c r="N32" s="135"/>
      <c r="O32" s="136">
        <v>5</v>
      </c>
      <c r="P32" s="137">
        <v>0.052986111111111116</v>
      </c>
      <c r="Q32" s="138"/>
      <c r="R32" s="136">
        <v>3</v>
      </c>
      <c r="S32" s="137">
        <v>0.07039351851851851</v>
      </c>
      <c r="T32" s="139"/>
      <c r="U32" s="140"/>
      <c r="V32" s="134"/>
      <c r="W32" s="131"/>
      <c r="X32" s="141"/>
      <c r="Y32" s="134"/>
      <c r="Z32" s="142"/>
      <c r="AA32" s="127"/>
    </row>
    <row r="33" spans="2:27" ht="10.5">
      <c r="B33" s="143"/>
      <c r="C33" s="144"/>
      <c r="D33" s="145"/>
      <c r="E33" s="165" t="s">
        <v>1663</v>
      </c>
      <c r="F33" s="168">
        <v>3</v>
      </c>
      <c r="G33" s="149">
        <v>0.01702546296296296</v>
      </c>
      <c r="H33" s="147"/>
      <c r="I33" s="148">
        <v>5</v>
      </c>
      <c r="J33" s="149">
        <v>0.008680555555555556</v>
      </c>
      <c r="K33" s="147"/>
      <c r="L33" s="148">
        <v>7</v>
      </c>
      <c r="M33" s="149">
        <v>0.017847222222222223</v>
      </c>
      <c r="N33" s="150"/>
      <c r="O33" s="151">
        <v>19</v>
      </c>
      <c r="P33" s="152">
        <v>0.009432870370370371</v>
      </c>
      <c r="Q33" s="153"/>
      <c r="R33" s="151">
        <v>3</v>
      </c>
      <c r="S33" s="152">
        <v>0.017407407407407406</v>
      </c>
      <c r="T33" s="154"/>
      <c r="U33" s="57"/>
      <c r="V33" s="149"/>
      <c r="W33" s="150"/>
      <c r="X33" s="155"/>
      <c r="Y33" s="149"/>
      <c r="Z33" s="156"/>
      <c r="AA33" s="127"/>
    </row>
    <row r="34" spans="2:27" ht="10.5">
      <c r="B34" s="114"/>
      <c r="C34" s="115" t="s">
        <v>982</v>
      </c>
      <c r="D34" s="116"/>
      <c r="E34" s="157" t="s">
        <v>1659</v>
      </c>
      <c r="F34" s="117" t="s">
        <v>1666</v>
      </c>
      <c r="G34" s="117"/>
      <c r="H34" s="119" t="s">
        <v>305</v>
      </c>
      <c r="I34" s="118"/>
      <c r="J34" s="117"/>
      <c r="K34" s="119" t="s">
        <v>306</v>
      </c>
      <c r="L34" s="118"/>
      <c r="M34" s="117"/>
      <c r="N34" s="119" t="s">
        <v>307</v>
      </c>
      <c r="O34" s="118"/>
      <c r="P34" s="117"/>
      <c r="Q34" s="117" t="s">
        <v>308</v>
      </c>
      <c r="R34" s="118"/>
      <c r="S34" s="117"/>
      <c r="T34" s="126" t="s">
        <v>309</v>
      </c>
      <c r="U34" s="117"/>
      <c r="V34" s="117"/>
      <c r="W34" s="119"/>
      <c r="X34" s="118"/>
      <c r="Y34" s="117"/>
      <c r="Z34" s="126"/>
      <c r="AA34" s="127"/>
    </row>
    <row r="35" spans="2:27" ht="10.5">
      <c r="B35" s="128">
        <v>4</v>
      </c>
      <c r="C35" s="129">
        <v>41</v>
      </c>
      <c r="D35" s="130" t="s">
        <v>304</v>
      </c>
      <c r="E35" s="161" t="s">
        <v>1662</v>
      </c>
      <c r="F35" s="163">
        <v>2</v>
      </c>
      <c r="G35" s="162">
        <v>0.01693287037037037</v>
      </c>
      <c r="H35" s="131"/>
      <c r="I35" s="132">
        <v>4</v>
      </c>
      <c r="J35" s="162">
        <v>0.02578703703703704</v>
      </c>
      <c r="K35" s="131"/>
      <c r="L35" s="132">
        <v>5</v>
      </c>
      <c r="M35" s="134">
        <v>0.043773148148148144</v>
      </c>
      <c r="N35" s="135"/>
      <c r="O35" s="132">
        <v>3</v>
      </c>
      <c r="P35" s="134">
        <v>0.052627314814814814</v>
      </c>
      <c r="Q35" s="134"/>
      <c r="R35" s="132">
        <v>4</v>
      </c>
      <c r="S35" s="134">
        <v>0.0709375</v>
      </c>
      <c r="T35" s="164"/>
      <c r="U35" s="140"/>
      <c r="V35" s="134"/>
      <c r="W35" s="131"/>
      <c r="X35" s="141"/>
      <c r="Y35" s="134"/>
      <c r="Z35" s="142"/>
      <c r="AA35" s="127"/>
    </row>
    <row r="36" spans="2:27" ht="10.5">
      <c r="B36" s="143"/>
      <c r="C36" s="144"/>
      <c r="D36" s="145"/>
      <c r="E36" s="165" t="s">
        <v>1663</v>
      </c>
      <c r="F36" s="168">
        <v>2</v>
      </c>
      <c r="G36" s="149">
        <v>0.01693287037037037</v>
      </c>
      <c r="H36" s="147"/>
      <c r="I36" s="148">
        <v>11</v>
      </c>
      <c r="J36" s="149">
        <v>0.008854166666666666</v>
      </c>
      <c r="K36" s="147"/>
      <c r="L36" s="148">
        <v>9</v>
      </c>
      <c r="M36" s="149">
        <v>0.01798611111111111</v>
      </c>
      <c r="N36" s="150"/>
      <c r="O36" s="148">
        <v>4</v>
      </c>
      <c r="P36" s="149">
        <v>0.008854166666666666</v>
      </c>
      <c r="Q36" s="146"/>
      <c r="R36" s="148">
        <v>10</v>
      </c>
      <c r="S36" s="149">
        <v>0.018310185185185186</v>
      </c>
      <c r="T36" s="169"/>
      <c r="U36" s="57"/>
      <c r="V36" s="149"/>
      <c r="W36" s="150"/>
      <c r="X36" s="155"/>
      <c r="Y36" s="149"/>
      <c r="Z36" s="156"/>
      <c r="AA36" s="127"/>
    </row>
    <row r="37" spans="2:27" ht="10.5">
      <c r="B37" s="114"/>
      <c r="C37" s="115" t="s">
        <v>994</v>
      </c>
      <c r="D37" s="116"/>
      <c r="E37" s="157" t="s">
        <v>1659</v>
      </c>
      <c r="F37" s="117"/>
      <c r="G37" s="117"/>
      <c r="H37" s="119" t="s">
        <v>79</v>
      </c>
      <c r="I37" s="118"/>
      <c r="J37" s="117"/>
      <c r="K37" s="119" t="s">
        <v>80</v>
      </c>
      <c r="L37" s="118"/>
      <c r="M37" s="117"/>
      <c r="N37" s="119" t="s">
        <v>81</v>
      </c>
      <c r="O37" s="120"/>
      <c r="P37" s="121"/>
      <c r="Q37" s="122" t="s">
        <v>82</v>
      </c>
      <c r="R37" s="123"/>
      <c r="S37" s="124"/>
      <c r="T37" s="125" t="s">
        <v>83</v>
      </c>
      <c r="U37" s="117"/>
      <c r="V37" s="117"/>
      <c r="W37" s="119"/>
      <c r="X37" s="118"/>
      <c r="Y37" s="117"/>
      <c r="Z37" s="126"/>
      <c r="AA37" s="127"/>
    </row>
    <row r="38" spans="2:27" ht="10.5">
      <c r="B38" s="128">
        <v>5</v>
      </c>
      <c r="C38" s="129">
        <v>3</v>
      </c>
      <c r="D38" s="130" t="s">
        <v>78</v>
      </c>
      <c r="E38" s="161" t="s">
        <v>1662</v>
      </c>
      <c r="F38" s="163">
        <v>13</v>
      </c>
      <c r="G38" s="133">
        <v>0.017546296296296296</v>
      </c>
      <c r="H38" s="131"/>
      <c r="I38" s="132">
        <v>10</v>
      </c>
      <c r="J38" s="133">
        <v>0.026493055555555558</v>
      </c>
      <c r="K38" s="131"/>
      <c r="L38" s="132">
        <v>8</v>
      </c>
      <c r="M38" s="134">
        <v>0.044409722222222225</v>
      </c>
      <c r="N38" s="135"/>
      <c r="O38" s="136">
        <v>6</v>
      </c>
      <c r="P38" s="137">
        <v>0.05334490740740741</v>
      </c>
      <c r="Q38" s="138"/>
      <c r="R38" s="136">
        <v>5</v>
      </c>
      <c r="S38" s="137">
        <v>0.07130787037037037</v>
      </c>
      <c r="T38" s="139"/>
      <c r="U38" s="140"/>
      <c r="V38" s="134"/>
      <c r="W38" s="131"/>
      <c r="X38" s="141"/>
      <c r="Y38" s="134"/>
      <c r="Z38" s="142"/>
      <c r="AA38" s="127"/>
    </row>
    <row r="39" spans="2:27" ht="10.5">
      <c r="B39" s="143"/>
      <c r="C39" s="144"/>
      <c r="D39" s="145"/>
      <c r="E39" s="165" t="s">
        <v>1663</v>
      </c>
      <c r="F39" s="168">
        <v>13</v>
      </c>
      <c r="G39" s="149">
        <v>0.017546296296296296</v>
      </c>
      <c r="H39" s="147"/>
      <c r="I39" s="148">
        <v>15</v>
      </c>
      <c r="J39" s="149">
        <v>0.008946759259259258</v>
      </c>
      <c r="K39" s="147"/>
      <c r="L39" s="148">
        <v>8</v>
      </c>
      <c r="M39" s="149">
        <v>0.017916666666666668</v>
      </c>
      <c r="N39" s="150"/>
      <c r="O39" s="151">
        <v>7</v>
      </c>
      <c r="P39" s="152">
        <v>0.008935185185185187</v>
      </c>
      <c r="Q39" s="153"/>
      <c r="R39" s="151">
        <v>5</v>
      </c>
      <c r="S39" s="152">
        <v>0.017962962962962962</v>
      </c>
      <c r="T39" s="154"/>
      <c r="U39" s="57"/>
      <c r="V39" s="149"/>
      <c r="W39" s="150"/>
      <c r="X39" s="155"/>
      <c r="Y39" s="149"/>
      <c r="Z39" s="156"/>
      <c r="AA39" s="127"/>
    </row>
    <row r="40" spans="2:27" ht="10.5">
      <c r="B40" s="114"/>
      <c r="C40" s="115" t="s">
        <v>1006</v>
      </c>
      <c r="D40" s="116"/>
      <c r="E40" s="157" t="s">
        <v>1659</v>
      </c>
      <c r="F40" s="117" t="s">
        <v>1666</v>
      </c>
      <c r="G40" s="117"/>
      <c r="H40" s="119" t="s">
        <v>73</v>
      </c>
      <c r="I40" s="118"/>
      <c r="J40" s="117"/>
      <c r="K40" s="119" t="s">
        <v>74</v>
      </c>
      <c r="L40" s="118"/>
      <c r="M40" s="117"/>
      <c r="N40" s="119" t="s">
        <v>75</v>
      </c>
      <c r="O40" s="118"/>
      <c r="P40" s="117"/>
      <c r="Q40" s="119" t="s">
        <v>76</v>
      </c>
      <c r="R40" s="118" t="s">
        <v>1664</v>
      </c>
      <c r="S40" s="117"/>
      <c r="T40" s="126" t="s">
        <v>77</v>
      </c>
      <c r="U40" s="117"/>
      <c r="V40" s="117"/>
      <c r="W40" s="119"/>
      <c r="X40" s="118"/>
      <c r="Y40" s="117"/>
      <c r="Z40" s="126"/>
      <c r="AA40" s="127"/>
    </row>
    <row r="41" spans="2:27" ht="10.5">
      <c r="B41" s="128">
        <v>6</v>
      </c>
      <c r="C41" s="129">
        <v>2</v>
      </c>
      <c r="D41" s="130" t="s">
        <v>72</v>
      </c>
      <c r="E41" s="161" t="s">
        <v>1662</v>
      </c>
      <c r="F41" s="163">
        <v>4</v>
      </c>
      <c r="G41" s="162">
        <v>0.017256944444444446</v>
      </c>
      <c r="H41" s="131"/>
      <c r="I41" s="132">
        <v>6</v>
      </c>
      <c r="J41" s="162">
        <v>0.026157407407407407</v>
      </c>
      <c r="K41" s="131"/>
      <c r="L41" s="132">
        <v>10</v>
      </c>
      <c r="M41" s="134">
        <v>0.04480324074074074</v>
      </c>
      <c r="N41" s="135"/>
      <c r="O41" s="132">
        <v>9</v>
      </c>
      <c r="P41" s="134">
        <v>0.05393518518518519</v>
      </c>
      <c r="Q41" s="135"/>
      <c r="R41" s="132">
        <v>6</v>
      </c>
      <c r="S41" s="134">
        <v>0.07140046296296297</v>
      </c>
      <c r="T41" s="164"/>
      <c r="U41" s="140"/>
      <c r="V41" s="134"/>
      <c r="W41" s="131"/>
      <c r="X41" s="141"/>
      <c r="Y41" s="134"/>
      <c r="Z41" s="142"/>
      <c r="AA41" s="127"/>
    </row>
    <row r="42" spans="2:27" ht="10.5">
      <c r="B42" s="143"/>
      <c r="C42" s="144"/>
      <c r="D42" s="145"/>
      <c r="E42" s="165" t="s">
        <v>1663</v>
      </c>
      <c r="F42" s="168">
        <v>4</v>
      </c>
      <c r="G42" s="149">
        <v>0.017256944444444446</v>
      </c>
      <c r="H42" s="147"/>
      <c r="I42" s="148">
        <v>12</v>
      </c>
      <c r="J42" s="149">
        <v>0.008900462962962962</v>
      </c>
      <c r="K42" s="147"/>
      <c r="L42" s="148">
        <v>14</v>
      </c>
      <c r="M42" s="149">
        <v>0.018645833333333334</v>
      </c>
      <c r="N42" s="150"/>
      <c r="O42" s="148">
        <v>10</v>
      </c>
      <c r="P42" s="149">
        <v>0.009131944444444444</v>
      </c>
      <c r="Q42" s="147"/>
      <c r="R42" s="148">
        <v>4</v>
      </c>
      <c r="S42" s="149">
        <v>0.017465277777777777</v>
      </c>
      <c r="T42" s="169"/>
      <c r="U42" s="57"/>
      <c r="V42" s="149"/>
      <c r="W42" s="150"/>
      <c r="X42" s="155"/>
      <c r="Y42" s="149"/>
      <c r="Z42" s="156"/>
      <c r="AA42" s="127"/>
    </row>
    <row r="43" spans="2:27" ht="10.5">
      <c r="B43" s="114"/>
      <c r="C43" s="115" t="s">
        <v>1018</v>
      </c>
      <c r="D43" s="116"/>
      <c r="E43" s="157" t="s">
        <v>1659</v>
      </c>
      <c r="F43" s="117" t="s">
        <v>1661</v>
      </c>
      <c r="G43" s="117"/>
      <c r="H43" s="119" t="s">
        <v>293</v>
      </c>
      <c r="I43" s="118"/>
      <c r="J43" s="117"/>
      <c r="K43" s="119" t="s">
        <v>294</v>
      </c>
      <c r="L43" s="118"/>
      <c r="M43" s="117"/>
      <c r="N43" s="119" t="s">
        <v>295</v>
      </c>
      <c r="O43" s="118" t="s">
        <v>1665</v>
      </c>
      <c r="P43" s="117"/>
      <c r="Q43" s="119" t="s">
        <v>296</v>
      </c>
      <c r="R43" s="118"/>
      <c r="S43" s="117"/>
      <c r="T43" s="126" t="s">
        <v>297</v>
      </c>
      <c r="U43" s="117"/>
      <c r="V43" s="117"/>
      <c r="W43" s="119"/>
      <c r="X43" s="118"/>
      <c r="Y43" s="117"/>
      <c r="Z43" s="126"/>
      <c r="AA43" s="127"/>
    </row>
    <row r="44" spans="2:27" ht="10.5">
      <c r="B44" s="128">
        <v>7</v>
      </c>
      <c r="C44" s="129">
        <v>39</v>
      </c>
      <c r="D44" s="130" t="s">
        <v>292</v>
      </c>
      <c r="E44" s="161" t="s">
        <v>1662</v>
      </c>
      <c r="F44" s="163">
        <v>1</v>
      </c>
      <c r="G44" s="134">
        <v>0.01681712962962963</v>
      </c>
      <c r="H44" s="131"/>
      <c r="I44" s="132">
        <v>8</v>
      </c>
      <c r="J44" s="134">
        <v>0.02630787037037037</v>
      </c>
      <c r="K44" s="131"/>
      <c r="L44" s="132">
        <v>9</v>
      </c>
      <c r="M44" s="134">
        <v>0.044502314814814814</v>
      </c>
      <c r="N44" s="135"/>
      <c r="O44" s="132">
        <v>7</v>
      </c>
      <c r="P44" s="134">
        <v>0.05341435185185186</v>
      </c>
      <c r="Q44" s="135"/>
      <c r="R44" s="132">
        <v>7</v>
      </c>
      <c r="S44" s="134">
        <v>0.07156249999999999</v>
      </c>
      <c r="T44" s="164"/>
      <c r="U44" s="140"/>
      <c r="V44" s="134"/>
      <c r="W44" s="131"/>
      <c r="X44" s="141"/>
      <c r="Y44" s="134"/>
      <c r="Z44" s="142"/>
      <c r="AA44" s="127"/>
    </row>
    <row r="45" spans="2:27" ht="10.5">
      <c r="B45" s="143"/>
      <c r="C45" s="144"/>
      <c r="D45" s="145"/>
      <c r="E45" s="165" t="s">
        <v>1663</v>
      </c>
      <c r="F45" s="168">
        <v>1</v>
      </c>
      <c r="G45" s="149">
        <v>0.01681712962962963</v>
      </c>
      <c r="H45" s="147"/>
      <c r="I45" s="148">
        <v>27</v>
      </c>
      <c r="J45" s="149">
        <v>0.00949074074074074</v>
      </c>
      <c r="K45" s="147"/>
      <c r="L45" s="148">
        <v>10</v>
      </c>
      <c r="M45" s="149">
        <v>0.018194444444444444</v>
      </c>
      <c r="N45" s="150"/>
      <c r="O45" s="148">
        <v>5</v>
      </c>
      <c r="P45" s="149">
        <v>0.008912037037037038</v>
      </c>
      <c r="Q45" s="147"/>
      <c r="R45" s="148">
        <v>7</v>
      </c>
      <c r="S45" s="149">
        <v>0.018148148148148146</v>
      </c>
      <c r="T45" s="169"/>
      <c r="U45" s="57"/>
      <c r="V45" s="149"/>
      <c r="W45" s="150"/>
      <c r="X45" s="155"/>
      <c r="Y45" s="149"/>
      <c r="Z45" s="156"/>
      <c r="AA45" s="127"/>
    </row>
    <row r="46" spans="2:27" ht="10.5">
      <c r="B46" s="114"/>
      <c r="C46" s="115" t="s">
        <v>1030</v>
      </c>
      <c r="D46" s="116"/>
      <c r="E46" s="157" t="s">
        <v>1659</v>
      </c>
      <c r="F46" s="117" t="s">
        <v>1666</v>
      </c>
      <c r="G46" s="117"/>
      <c r="H46" s="119" t="s">
        <v>402</v>
      </c>
      <c r="I46" s="118" t="s">
        <v>1665</v>
      </c>
      <c r="J46" s="117"/>
      <c r="K46" s="119" t="s">
        <v>403</v>
      </c>
      <c r="L46" s="118" t="s">
        <v>1665</v>
      </c>
      <c r="M46" s="117"/>
      <c r="N46" s="119" t="s">
        <v>404</v>
      </c>
      <c r="O46" s="118" t="s">
        <v>1665</v>
      </c>
      <c r="P46" s="117"/>
      <c r="Q46" s="119" t="s">
        <v>405</v>
      </c>
      <c r="R46" s="118" t="s">
        <v>1665</v>
      </c>
      <c r="S46" s="117"/>
      <c r="T46" s="126" t="s">
        <v>406</v>
      </c>
      <c r="U46" s="117"/>
      <c r="V46" s="117"/>
      <c r="W46" s="119"/>
      <c r="X46" s="118"/>
      <c r="Y46" s="117"/>
      <c r="Z46" s="126"/>
      <c r="AA46" s="127"/>
    </row>
    <row r="47" spans="2:27" ht="10.5">
      <c r="B47" s="128">
        <v>8</v>
      </c>
      <c r="C47" s="129">
        <v>57</v>
      </c>
      <c r="D47" s="130" t="s">
        <v>401</v>
      </c>
      <c r="E47" s="161" t="s">
        <v>1662</v>
      </c>
      <c r="F47" s="163">
        <v>5</v>
      </c>
      <c r="G47" s="170">
        <v>0.01726851851851852</v>
      </c>
      <c r="H47" s="131"/>
      <c r="I47" s="132">
        <v>2</v>
      </c>
      <c r="J47" s="170">
        <v>0.025717592592592594</v>
      </c>
      <c r="K47" s="131"/>
      <c r="L47" s="132">
        <v>7</v>
      </c>
      <c r="M47" s="134">
        <v>0.04438657407407407</v>
      </c>
      <c r="N47" s="135"/>
      <c r="O47" s="132">
        <v>4</v>
      </c>
      <c r="P47" s="134">
        <v>0.0528587962962963</v>
      </c>
      <c r="Q47" s="135"/>
      <c r="R47" s="132">
        <v>8</v>
      </c>
      <c r="S47" s="134">
        <v>0.07162037037037038</v>
      </c>
      <c r="T47" s="164"/>
      <c r="U47" s="140"/>
      <c r="V47" s="134"/>
      <c r="W47" s="131"/>
      <c r="X47" s="141"/>
      <c r="Y47" s="134"/>
      <c r="Z47" s="142"/>
      <c r="AA47" s="127"/>
    </row>
    <row r="48" spans="2:27" ht="10.5">
      <c r="B48" s="143"/>
      <c r="C48" s="144"/>
      <c r="D48" s="145"/>
      <c r="E48" s="165" t="s">
        <v>1663</v>
      </c>
      <c r="F48" s="168">
        <v>5</v>
      </c>
      <c r="G48" s="149">
        <v>0.01726851851851852</v>
      </c>
      <c r="H48" s="147"/>
      <c r="I48" s="148">
        <v>3</v>
      </c>
      <c r="J48" s="149">
        <v>0.008449074074074074</v>
      </c>
      <c r="K48" s="147"/>
      <c r="L48" s="148">
        <v>15</v>
      </c>
      <c r="M48" s="149">
        <v>0.01866898148148148</v>
      </c>
      <c r="N48" s="150"/>
      <c r="O48" s="148">
        <v>2</v>
      </c>
      <c r="P48" s="149">
        <v>0.008472222222222221</v>
      </c>
      <c r="Q48" s="147"/>
      <c r="R48" s="148">
        <v>16</v>
      </c>
      <c r="S48" s="149">
        <v>0.018761574074074073</v>
      </c>
      <c r="T48" s="169"/>
      <c r="U48" s="57"/>
      <c r="V48" s="149"/>
      <c r="W48" s="150"/>
      <c r="X48" s="155"/>
      <c r="Y48" s="149"/>
      <c r="Z48" s="156"/>
      <c r="AA48" s="127"/>
    </row>
    <row r="49" spans="2:27" ht="10.5">
      <c r="B49" s="114"/>
      <c r="C49" s="115" t="s">
        <v>1042</v>
      </c>
      <c r="D49" s="116"/>
      <c r="E49" s="157" t="s">
        <v>1659</v>
      </c>
      <c r="F49" s="117"/>
      <c r="G49" s="117"/>
      <c r="H49" s="119" t="s">
        <v>85</v>
      </c>
      <c r="I49" s="118"/>
      <c r="J49" s="117"/>
      <c r="K49" s="119" t="s">
        <v>86</v>
      </c>
      <c r="L49" s="118" t="s">
        <v>1661</v>
      </c>
      <c r="M49" s="117"/>
      <c r="N49" s="119" t="s">
        <v>87</v>
      </c>
      <c r="O49" s="118"/>
      <c r="P49" s="117"/>
      <c r="Q49" s="119" t="s">
        <v>88</v>
      </c>
      <c r="R49" s="118"/>
      <c r="S49" s="117"/>
      <c r="T49" s="126" t="s">
        <v>89</v>
      </c>
      <c r="U49" s="117"/>
      <c r="V49" s="117"/>
      <c r="W49" s="119"/>
      <c r="X49" s="118"/>
      <c r="Y49" s="117"/>
      <c r="Z49" s="126"/>
      <c r="AA49" s="127"/>
    </row>
    <row r="50" spans="2:27" ht="10.5">
      <c r="B50" s="128">
        <v>9</v>
      </c>
      <c r="C50" s="129">
        <v>4</v>
      </c>
      <c r="D50" s="130" t="s">
        <v>84</v>
      </c>
      <c r="E50" s="161" t="s">
        <v>1662</v>
      </c>
      <c r="F50" s="163">
        <v>10</v>
      </c>
      <c r="G50" s="162">
        <v>0.01752314814814815</v>
      </c>
      <c r="H50" s="131"/>
      <c r="I50" s="132">
        <v>7</v>
      </c>
      <c r="J50" s="162">
        <v>0.026296296296296293</v>
      </c>
      <c r="K50" s="131"/>
      <c r="L50" s="132">
        <v>2</v>
      </c>
      <c r="M50" s="134">
        <v>0.04340277777777778</v>
      </c>
      <c r="N50" s="135"/>
      <c r="O50" s="132">
        <v>8</v>
      </c>
      <c r="P50" s="134">
        <v>0.053599537037037036</v>
      </c>
      <c r="Q50" s="135"/>
      <c r="R50" s="132">
        <v>9</v>
      </c>
      <c r="S50" s="134">
        <v>0.07215277777777777</v>
      </c>
      <c r="T50" s="164"/>
      <c r="U50" s="140"/>
      <c r="V50" s="134"/>
      <c r="W50" s="131"/>
      <c r="X50" s="141"/>
      <c r="Y50" s="134"/>
      <c r="Z50" s="142"/>
      <c r="AA50" s="127"/>
    </row>
    <row r="51" spans="2:27" ht="10.5">
      <c r="B51" s="143"/>
      <c r="C51" s="144"/>
      <c r="D51" s="145"/>
      <c r="E51" s="165" t="s">
        <v>1663</v>
      </c>
      <c r="F51" s="168">
        <v>10</v>
      </c>
      <c r="G51" s="149">
        <v>0.01752314814814815</v>
      </c>
      <c r="H51" s="147"/>
      <c r="I51" s="148">
        <v>7</v>
      </c>
      <c r="J51" s="149">
        <v>0.008773148148148148</v>
      </c>
      <c r="K51" s="147"/>
      <c r="L51" s="148">
        <v>1</v>
      </c>
      <c r="M51" s="149">
        <v>0.017106481481481483</v>
      </c>
      <c r="N51" s="150"/>
      <c r="O51" s="148">
        <v>37</v>
      </c>
      <c r="P51" s="149">
        <v>0.01019675925925926</v>
      </c>
      <c r="Q51" s="147"/>
      <c r="R51" s="148">
        <v>13</v>
      </c>
      <c r="S51" s="149">
        <v>0.01855324074074074</v>
      </c>
      <c r="T51" s="169"/>
      <c r="U51" s="57"/>
      <c r="V51" s="149"/>
      <c r="W51" s="150"/>
      <c r="X51" s="155"/>
      <c r="Y51" s="149"/>
      <c r="Z51" s="156"/>
      <c r="AA51" s="127"/>
    </row>
    <row r="52" spans="2:27" ht="10.5">
      <c r="B52" s="114"/>
      <c r="C52" s="115" t="s">
        <v>1054</v>
      </c>
      <c r="D52" s="116"/>
      <c r="E52" s="171" t="s">
        <v>1659</v>
      </c>
      <c r="F52" s="49"/>
      <c r="G52" s="49"/>
      <c r="H52" s="172" t="s">
        <v>335</v>
      </c>
      <c r="I52" s="173"/>
      <c r="J52" s="49"/>
      <c r="K52" s="172" t="s">
        <v>336</v>
      </c>
      <c r="L52" s="173"/>
      <c r="M52" s="49"/>
      <c r="N52" s="172" t="s">
        <v>337</v>
      </c>
      <c r="O52" s="173"/>
      <c r="P52" s="49"/>
      <c r="Q52" s="172" t="s">
        <v>338</v>
      </c>
      <c r="R52" s="173"/>
      <c r="S52" s="49"/>
      <c r="T52" s="53" t="s">
        <v>339</v>
      </c>
      <c r="U52" s="117"/>
      <c r="V52" s="117"/>
      <c r="W52" s="119"/>
      <c r="X52" s="118"/>
      <c r="Y52" s="117"/>
      <c r="Z52" s="126"/>
      <c r="AA52" s="127"/>
    </row>
    <row r="53" spans="2:27" ht="10.5">
      <c r="B53" s="128">
        <v>10</v>
      </c>
      <c r="C53" s="129">
        <v>46</v>
      </c>
      <c r="D53" s="130" t="s">
        <v>334</v>
      </c>
      <c r="E53" s="161" t="s">
        <v>1662</v>
      </c>
      <c r="F53" s="163">
        <v>15</v>
      </c>
      <c r="G53" s="134">
        <v>0.017662037037037035</v>
      </c>
      <c r="H53" s="131"/>
      <c r="I53" s="132">
        <v>11</v>
      </c>
      <c r="J53" s="134">
        <v>0.026504629629629628</v>
      </c>
      <c r="K53" s="131"/>
      <c r="L53" s="132">
        <v>13</v>
      </c>
      <c r="M53" s="134">
        <v>0.045509259259259256</v>
      </c>
      <c r="N53" s="135"/>
      <c r="O53" s="132">
        <v>10</v>
      </c>
      <c r="P53" s="134">
        <v>0.05443287037037037</v>
      </c>
      <c r="Q53" s="135"/>
      <c r="R53" s="132">
        <v>10</v>
      </c>
      <c r="S53" s="134">
        <v>0.07269675925925927</v>
      </c>
      <c r="T53" s="164"/>
      <c r="U53" s="140"/>
      <c r="V53" s="134"/>
      <c r="W53" s="131"/>
      <c r="X53" s="141"/>
      <c r="Y53" s="134"/>
      <c r="Z53" s="142"/>
      <c r="AA53" s="127"/>
    </row>
    <row r="54" spans="2:27" ht="10.5">
      <c r="B54" s="143"/>
      <c r="C54" s="144"/>
      <c r="D54" s="145"/>
      <c r="E54" s="165" t="s">
        <v>1663</v>
      </c>
      <c r="F54" s="168">
        <v>15</v>
      </c>
      <c r="G54" s="149">
        <v>0.017662037037037035</v>
      </c>
      <c r="H54" s="147"/>
      <c r="I54" s="148">
        <v>9</v>
      </c>
      <c r="J54" s="149">
        <v>0.008842592592592591</v>
      </c>
      <c r="K54" s="147"/>
      <c r="L54" s="148">
        <v>25</v>
      </c>
      <c r="M54" s="149">
        <v>0.01900462962962963</v>
      </c>
      <c r="N54" s="150"/>
      <c r="O54" s="148">
        <v>6</v>
      </c>
      <c r="P54" s="149">
        <v>0.008923611111111111</v>
      </c>
      <c r="Q54" s="147"/>
      <c r="R54" s="148">
        <v>9</v>
      </c>
      <c r="S54" s="149">
        <v>0.01826388888888889</v>
      </c>
      <c r="T54" s="169"/>
      <c r="U54" s="57"/>
      <c r="V54" s="149"/>
      <c r="W54" s="150"/>
      <c r="X54" s="155"/>
      <c r="Y54" s="149"/>
      <c r="Z54" s="156"/>
      <c r="AA54" s="127"/>
    </row>
    <row r="55" spans="2:27" ht="10.5">
      <c r="B55" s="114"/>
      <c r="C55" s="115" t="s">
        <v>1066</v>
      </c>
      <c r="D55" s="116"/>
      <c r="E55" s="157" t="s">
        <v>1659</v>
      </c>
      <c r="F55" s="49"/>
      <c r="G55" s="49"/>
      <c r="H55" s="172" t="s">
        <v>311</v>
      </c>
      <c r="I55" s="173"/>
      <c r="J55" s="49"/>
      <c r="K55" s="172" t="s">
        <v>312</v>
      </c>
      <c r="L55" s="173"/>
      <c r="M55" s="49"/>
      <c r="N55" s="172" t="s">
        <v>313</v>
      </c>
      <c r="O55" s="173"/>
      <c r="P55" s="49"/>
      <c r="Q55" s="172" t="s">
        <v>314</v>
      </c>
      <c r="R55" s="173"/>
      <c r="S55" s="49"/>
      <c r="T55" s="53" t="s">
        <v>315</v>
      </c>
      <c r="U55" s="117"/>
      <c r="V55" s="117"/>
      <c r="W55" s="119"/>
      <c r="X55" s="118"/>
      <c r="Y55" s="117"/>
      <c r="Z55" s="126"/>
      <c r="AA55" s="127"/>
    </row>
    <row r="56" spans="2:27" ht="10.5">
      <c r="B56" s="128">
        <v>11</v>
      </c>
      <c r="C56" s="129">
        <v>42</v>
      </c>
      <c r="D56" s="130" t="s">
        <v>310</v>
      </c>
      <c r="E56" s="161" t="s">
        <v>1662</v>
      </c>
      <c r="F56" s="163">
        <v>19</v>
      </c>
      <c r="G56" s="134">
        <v>0.01792824074074074</v>
      </c>
      <c r="H56" s="131"/>
      <c r="I56" s="132">
        <v>16</v>
      </c>
      <c r="J56" s="134">
        <v>0.02704861111111111</v>
      </c>
      <c r="K56" s="131"/>
      <c r="L56" s="132">
        <v>15</v>
      </c>
      <c r="M56" s="134">
        <v>0.04577546296296297</v>
      </c>
      <c r="N56" s="135"/>
      <c r="O56" s="132">
        <v>12</v>
      </c>
      <c r="P56" s="134">
        <v>0.05478009259259259</v>
      </c>
      <c r="Q56" s="135"/>
      <c r="R56" s="132">
        <v>11</v>
      </c>
      <c r="S56" s="134">
        <v>0.07315972222222222</v>
      </c>
      <c r="T56" s="164"/>
      <c r="U56" s="140"/>
      <c r="V56" s="134"/>
      <c r="W56" s="131"/>
      <c r="X56" s="141"/>
      <c r="Y56" s="134"/>
      <c r="Z56" s="142"/>
      <c r="AA56" s="127"/>
    </row>
    <row r="57" spans="2:27" ht="10.5">
      <c r="B57" s="143"/>
      <c r="C57" s="144"/>
      <c r="D57" s="145"/>
      <c r="E57" s="165" t="s">
        <v>1663</v>
      </c>
      <c r="F57" s="168">
        <v>19</v>
      </c>
      <c r="G57" s="149">
        <v>0.01792824074074074</v>
      </c>
      <c r="H57" s="147"/>
      <c r="I57" s="148">
        <v>17</v>
      </c>
      <c r="J57" s="149">
        <v>0.00912037037037037</v>
      </c>
      <c r="K57" s="147"/>
      <c r="L57" s="148">
        <v>18</v>
      </c>
      <c r="M57" s="149">
        <v>0.018726851851851852</v>
      </c>
      <c r="N57" s="150"/>
      <c r="O57" s="148">
        <v>8</v>
      </c>
      <c r="P57" s="149">
        <v>0.00900462962962963</v>
      </c>
      <c r="Q57" s="147"/>
      <c r="R57" s="148">
        <v>11</v>
      </c>
      <c r="S57" s="149">
        <v>0.018379629629629628</v>
      </c>
      <c r="T57" s="169"/>
      <c r="U57" s="57"/>
      <c r="V57" s="149"/>
      <c r="W57" s="150"/>
      <c r="X57" s="155"/>
      <c r="Y57" s="149"/>
      <c r="Z57" s="156"/>
      <c r="AA57" s="127"/>
    </row>
    <row r="58" spans="2:27" ht="10.5">
      <c r="B58" s="114"/>
      <c r="C58" s="115" t="s">
        <v>1078</v>
      </c>
      <c r="D58" s="116"/>
      <c r="E58" s="157" t="s">
        <v>1659</v>
      </c>
      <c r="F58" s="117"/>
      <c r="G58" s="117"/>
      <c r="H58" s="119" t="s">
        <v>266</v>
      </c>
      <c r="I58" s="118"/>
      <c r="J58" s="117"/>
      <c r="K58" s="119" t="s">
        <v>267</v>
      </c>
      <c r="L58" s="118"/>
      <c r="M58" s="117"/>
      <c r="N58" s="119" t="s">
        <v>268</v>
      </c>
      <c r="O58" s="118"/>
      <c r="P58" s="117"/>
      <c r="Q58" s="119" t="s">
        <v>269</v>
      </c>
      <c r="R58" s="118"/>
      <c r="S58" s="117"/>
      <c r="T58" s="126" t="s">
        <v>270</v>
      </c>
      <c r="U58" s="117"/>
      <c r="V58" s="117"/>
      <c r="W58" s="119"/>
      <c r="X58" s="118"/>
      <c r="Y58" s="117"/>
      <c r="Z58" s="126"/>
      <c r="AA58" s="127"/>
    </row>
    <row r="59" spans="2:27" ht="10.5">
      <c r="B59" s="128">
        <v>12</v>
      </c>
      <c r="C59" s="129">
        <v>34</v>
      </c>
      <c r="D59" s="130" t="s">
        <v>265</v>
      </c>
      <c r="E59" s="161" t="s">
        <v>1662</v>
      </c>
      <c r="F59" s="163">
        <v>35</v>
      </c>
      <c r="G59" s="162">
        <v>0.018865740740740742</v>
      </c>
      <c r="H59" s="131"/>
      <c r="I59" s="132">
        <v>21</v>
      </c>
      <c r="J59" s="162">
        <v>0.02763888888888889</v>
      </c>
      <c r="K59" s="131"/>
      <c r="L59" s="132">
        <v>20</v>
      </c>
      <c r="M59" s="134">
        <v>0.04635416666666667</v>
      </c>
      <c r="N59" s="135"/>
      <c r="O59" s="132">
        <v>19</v>
      </c>
      <c r="P59" s="134">
        <v>0.05565972222222223</v>
      </c>
      <c r="Q59" s="135"/>
      <c r="R59" s="132">
        <v>12</v>
      </c>
      <c r="S59" s="134">
        <v>0.07369212962962964</v>
      </c>
      <c r="T59" s="164"/>
      <c r="U59" s="140"/>
      <c r="V59" s="134"/>
      <c r="W59" s="131"/>
      <c r="X59" s="141"/>
      <c r="Y59" s="134"/>
      <c r="Z59" s="142"/>
      <c r="AA59" s="127"/>
    </row>
    <row r="60" spans="2:27" ht="10.5">
      <c r="B60" s="143"/>
      <c r="C60" s="144"/>
      <c r="D60" s="145"/>
      <c r="E60" s="165" t="s">
        <v>1663</v>
      </c>
      <c r="F60" s="168">
        <v>38</v>
      </c>
      <c r="G60" s="149">
        <v>0.018865740740740742</v>
      </c>
      <c r="H60" s="147"/>
      <c r="I60" s="148">
        <v>7</v>
      </c>
      <c r="J60" s="149">
        <v>0.008773148148148148</v>
      </c>
      <c r="K60" s="147"/>
      <c r="L60" s="148">
        <v>17</v>
      </c>
      <c r="M60" s="149">
        <v>0.01871527777777778</v>
      </c>
      <c r="N60" s="150"/>
      <c r="O60" s="148">
        <v>15</v>
      </c>
      <c r="P60" s="149">
        <v>0.009305555555555555</v>
      </c>
      <c r="Q60" s="147"/>
      <c r="R60" s="148">
        <v>6</v>
      </c>
      <c r="S60" s="149">
        <v>0.018032407407407407</v>
      </c>
      <c r="T60" s="169"/>
      <c r="U60" s="57"/>
      <c r="V60" s="149"/>
      <c r="W60" s="150"/>
      <c r="X60" s="155"/>
      <c r="Y60" s="149"/>
      <c r="Z60" s="156"/>
      <c r="AA60" s="127"/>
    </row>
    <row r="61" spans="2:27" ht="10.5">
      <c r="B61" s="114"/>
      <c r="C61" s="115" t="s">
        <v>1089</v>
      </c>
      <c r="D61" s="116"/>
      <c r="E61" s="157" t="s">
        <v>1659</v>
      </c>
      <c r="F61" s="117"/>
      <c r="G61" s="117"/>
      <c r="H61" s="119" t="s">
        <v>383</v>
      </c>
      <c r="I61" s="118"/>
      <c r="J61" s="117"/>
      <c r="K61" s="119" t="s">
        <v>384</v>
      </c>
      <c r="L61" s="118"/>
      <c r="M61" s="117"/>
      <c r="N61" s="119" t="s">
        <v>385</v>
      </c>
      <c r="O61" s="118"/>
      <c r="P61" s="117"/>
      <c r="Q61" s="119" t="s">
        <v>386</v>
      </c>
      <c r="R61" s="118"/>
      <c r="S61" s="117"/>
      <c r="T61" s="126" t="s">
        <v>387</v>
      </c>
      <c r="U61" s="117"/>
      <c r="V61" s="117"/>
      <c r="W61" s="119"/>
      <c r="X61" s="118"/>
      <c r="Y61" s="117"/>
      <c r="Z61" s="126"/>
      <c r="AA61" s="127"/>
    </row>
    <row r="62" spans="2:27" ht="10.5">
      <c r="B62" s="128">
        <v>13</v>
      </c>
      <c r="C62" s="129">
        <v>54</v>
      </c>
      <c r="D62" s="130" t="s">
        <v>382</v>
      </c>
      <c r="E62" s="161" t="s">
        <v>1662</v>
      </c>
      <c r="F62" s="140">
        <v>11</v>
      </c>
      <c r="G62" s="134">
        <v>0.01752314814814815</v>
      </c>
      <c r="H62" s="131"/>
      <c r="I62" s="141">
        <v>9</v>
      </c>
      <c r="J62" s="134">
        <v>0.026446759259259264</v>
      </c>
      <c r="K62" s="131"/>
      <c r="L62" s="141">
        <v>14</v>
      </c>
      <c r="M62" s="134">
        <v>0.045752314814814815</v>
      </c>
      <c r="N62" s="135"/>
      <c r="O62" s="141">
        <v>14</v>
      </c>
      <c r="P62" s="134">
        <v>0.05503472222222222</v>
      </c>
      <c r="Q62" s="135"/>
      <c r="R62" s="141">
        <v>13</v>
      </c>
      <c r="S62" s="134">
        <v>0.07402777777777779</v>
      </c>
      <c r="T62" s="164"/>
      <c r="U62" s="140"/>
      <c r="V62" s="134"/>
      <c r="W62" s="131"/>
      <c r="X62" s="141"/>
      <c r="Y62" s="134"/>
      <c r="Z62" s="142"/>
      <c r="AA62" s="127"/>
    </row>
    <row r="63" spans="2:27" ht="10.5">
      <c r="B63" s="143"/>
      <c r="C63" s="144"/>
      <c r="D63" s="145"/>
      <c r="E63" s="165" t="s">
        <v>1663</v>
      </c>
      <c r="F63" s="57">
        <v>11</v>
      </c>
      <c r="G63" s="146">
        <v>0.01752314814814815</v>
      </c>
      <c r="H63" s="147"/>
      <c r="I63" s="155">
        <v>13</v>
      </c>
      <c r="J63" s="146">
        <v>0.008923611111111111</v>
      </c>
      <c r="K63" s="147"/>
      <c r="L63" s="155">
        <v>31</v>
      </c>
      <c r="M63" s="149">
        <v>0.019305555555555555</v>
      </c>
      <c r="N63" s="150"/>
      <c r="O63" s="155">
        <v>13</v>
      </c>
      <c r="P63" s="149">
        <v>0.009282407407407408</v>
      </c>
      <c r="Q63" s="147"/>
      <c r="R63" s="155">
        <v>21</v>
      </c>
      <c r="S63" s="149">
        <v>0.018993055555555558</v>
      </c>
      <c r="T63" s="169"/>
      <c r="U63" s="57"/>
      <c r="V63" s="149"/>
      <c r="W63" s="150"/>
      <c r="X63" s="155"/>
      <c r="Y63" s="149"/>
      <c r="Z63" s="156"/>
      <c r="AA63" s="127"/>
    </row>
    <row r="64" spans="2:27" ht="10.5">
      <c r="B64" s="114"/>
      <c r="C64" s="115" t="s">
        <v>1101</v>
      </c>
      <c r="D64" s="116"/>
      <c r="E64" s="157" t="s">
        <v>1659</v>
      </c>
      <c r="F64" s="117"/>
      <c r="G64" s="117"/>
      <c r="H64" s="119" t="s">
        <v>323</v>
      </c>
      <c r="I64" s="118"/>
      <c r="J64" s="117"/>
      <c r="K64" s="119" t="s">
        <v>324</v>
      </c>
      <c r="L64" s="174"/>
      <c r="M64" s="175"/>
      <c r="N64" s="119" t="s">
        <v>325</v>
      </c>
      <c r="O64" s="118"/>
      <c r="P64" s="117"/>
      <c r="Q64" s="119" t="s">
        <v>326</v>
      </c>
      <c r="R64" s="118"/>
      <c r="S64" s="117"/>
      <c r="T64" s="126" t="s">
        <v>327</v>
      </c>
      <c r="U64" s="117"/>
      <c r="V64" s="117"/>
      <c r="W64" s="119"/>
      <c r="X64" s="118"/>
      <c r="Y64" s="117"/>
      <c r="Z64" s="126"/>
      <c r="AA64" s="127"/>
    </row>
    <row r="65" spans="2:27" ht="10.5">
      <c r="B65" s="128">
        <v>14</v>
      </c>
      <c r="C65" s="129">
        <v>44</v>
      </c>
      <c r="D65" s="130" t="s">
        <v>322</v>
      </c>
      <c r="E65" s="161" t="s">
        <v>1662</v>
      </c>
      <c r="F65" s="163">
        <v>29</v>
      </c>
      <c r="G65" s="134">
        <v>0.018564814814814815</v>
      </c>
      <c r="H65" s="131"/>
      <c r="I65" s="132">
        <v>24</v>
      </c>
      <c r="J65" s="134">
        <v>0.027789351851851853</v>
      </c>
      <c r="K65" s="131"/>
      <c r="L65" s="132">
        <v>21</v>
      </c>
      <c r="M65" s="134">
        <v>0.046481481481481485</v>
      </c>
      <c r="N65" s="135"/>
      <c r="O65" s="132">
        <v>18</v>
      </c>
      <c r="P65" s="134">
        <v>0.055636574074074074</v>
      </c>
      <c r="Q65" s="135"/>
      <c r="R65" s="132">
        <v>14</v>
      </c>
      <c r="S65" s="134">
        <v>0.07405092592592592</v>
      </c>
      <c r="T65" s="164"/>
      <c r="U65" s="140"/>
      <c r="V65" s="134"/>
      <c r="W65" s="131"/>
      <c r="X65" s="141"/>
      <c r="Y65" s="134"/>
      <c r="Z65" s="142"/>
      <c r="AA65" s="127"/>
    </row>
    <row r="66" spans="2:27" ht="10.5">
      <c r="B66" s="143"/>
      <c r="C66" s="144"/>
      <c r="D66" s="145"/>
      <c r="E66" s="165" t="s">
        <v>1663</v>
      </c>
      <c r="F66" s="168">
        <v>31</v>
      </c>
      <c r="G66" s="149">
        <v>0.018564814814814815</v>
      </c>
      <c r="H66" s="147"/>
      <c r="I66" s="148">
        <v>19</v>
      </c>
      <c r="J66" s="149">
        <v>0.009224537037037036</v>
      </c>
      <c r="K66" s="147"/>
      <c r="L66" s="148">
        <v>16</v>
      </c>
      <c r="M66" s="149">
        <v>0.01869212962962963</v>
      </c>
      <c r="N66" s="150"/>
      <c r="O66" s="148">
        <v>11</v>
      </c>
      <c r="P66" s="149">
        <v>0.009155092592592593</v>
      </c>
      <c r="Q66" s="147"/>
      <c r="R66" s="148">
        <v>12</v>
      </c>
      <c r="S66" s="149">
        <v>0.018414351851851852</v>
      </c>
      <c r="T66" s="169"/>
      <c r="U66" s="57"/>
      <c r="V66" s="149"/>
      <c r="W66" s="150"/>
      <c r="X66" s="155"/>
      <c r="Y66" s="149"/>
      <c r="Z66" s="156"/>
      <c r="AA66" s="127"/>
    </row>
    <row r="67" spans="2:27" ht="10.5">
      <c r="B67" s="114"/>
      <c r="C67" s="115" t="s">
        <v>1113</v>
      </c>
      <c r="D67" s="116"/>
      <c r="E67" s="157" t="s">
        <v>1659</v>
      </c>
      <c r="F67" s="117"/>
      <c r="G67" s="117"/>
      <c r="H67" s="119" t="s">
        <v>140</v>
      </c>
      <c r="I67" s="118"/>
      <c r="J67" s="117"/>
      <c r="K67" s="119" t="s">
        <v>141</v>
      </c>
      <c r="L67" s="118" t="s">
        <v>1665</v>
      </c>
      <c r="M67" s="117"/>
      <c r="N67" s="119" t="s">
        <v>142</v>
      </c>
      <c r="O67" s="118"/>
      <c r="P67" s="117"/>
      <c r="Q67" s="119" t="s">
        <v>143</v>
      </c>
      <c r="R67" s="118"/>
      <c r="S67" s="117"/>
      <c r="T67" s="126" t="s">
        <v>144</v>
      </c>
      <c r="U67" s="117"/>
      <c r="V67" s="117"/>
      <c r="W67" s="119"/>
      <c r="X67" s="118"/>
      <c r="Y67" s="117"/>
      <c r="Z67" s="126"/>
      <c r="AA67" s="127"/>
    </row>
    <row r="68" spans="2:27" ht="10.5">
      <c r="B68" s="128">
        <v>15</v>
      </c>
      <c r="C68" s="129">
        <v>13</v>
      </c>
      <c r="D68" s="130" t="s">
        <v>139</v>
      </c>
      <c r="E68" s="161" t="s">
        <v>1662</v>
      </c>
      <c r="F68" s="163">
        <v>24</v>
      </c>
      <c r="G68" s="134">
        <v>0.018287037037037036</v>
      </c>
      <c r="H68" s="131"/>
      <c r="I68" s="132">
        <v>30</v>
      </c>
      <c r="J68" s="134">
        <v>0.028425925925925924</v>
      </c>
      <c r="K68" s="131"/>
      <c r="L68" s="132">
        <v>16</v>
      </c>
      <c r="M68" s="134">
        <v>0.04600694444444445</v>
      </c>
      <c r="N68" s="135"/>
      <c r="O68" s="132">
        <v>17</v>
      </c>
      <c r="P68" s="134">
        <v>0.05555555555555555</v>
      </c>
      <c r="Q68" s="135"/>
      <c r="R68" s="132">
        <v>15</v>
      </c>
      <c r="S68" s="134">
        <v>0.07414351851851851</v>
      </c>
      <c r="T68" s="164"/>
      <c r="U68" s="140"/>
      <c r="V68" s="134"/>
      <c r="W68" s="131"/>
      <c r="X68" s="141"/>
      <c r="Y68" s="134"/>
      <c r="Z68" s="142"/>
      <c r="AA68" s="127"/>
    </row>
    <row r="69" spans="2:27" ht="10.5">
      <c r="B69" s="143"/>
      <c r="C69" s="144"/>
      <c r="D69" s="145"/>
      <c r="E69" s="165" t="s">
        <v>1663</v>
      </c>
      <c r="F69" s="168">
        <v>24</v>
      </c>
      <c r="G69" s="149">
        <v>0.018287037037037036</v>
      </c>
      <c r="H69" s="147"/>
      <c r="I69" s="148">
        <v>45</v>
      </c>
      <c r="J69" s="149">
        <v>0.010138888888888888</v>
      </c>
      <c r="K69" s="147"/>
      <c r="L69" s="148">
        <v>5</v>
      </c>
      <c r="M69" s="149">
        <v>0.01758101851851852</v>
      </c>
      <c r="N69" s="150"/>
      <c r="O69" s="148">
        <v>21</v>
      </c>
      <c r="P69" s="149">
        <v>0.00954861111111111</v>
      </c>
      <c r="Q69" s="147"/>
      <c r="R69" s="148">
        <v>14</v>
      </c>
      <c r="S69" s="149">
        <v>0.018587962962962962</v>
      </c>
      <c r="T69" s="169"/>
      <c r="U69" s="57"/>
      <c r="V69" s="149"/>
      <c r="W69" s="150"/>
      <c r="X69" s="155"/>
      <c r="Y69" s="149"/>
      <c r="Z69" s="156"/>
      <c r="AA69" s="127"/>
    </row>
    <row r="70" spans="2:27" ht="10.5">
      <c r="B70" s="114"/>
      <c r="C70" s="115" t="s">
        <v>1125</v>
      </c>
      <c r="D70" s="116"/>
      <c r="E70" s="157" t="s">
        <v>1659</v>
      </c>
      <c r="F70" s="117"/>
      <c r="G70" s="117"/>
      <c r="H70" s="119" t="s">
        <v>122</v>
      </c>
      <c r="I70" s="118"/>
      <c r="J70" s="117"/>
      <c r="K70" s="119" t="s">
        <v>123</v>
      </c>
      <c r="L70" s="118"/>
      <c r="M70" s="117"/>
      <c r="N70" s="119" t="s">
        <v>124</v>
      </c>
      <c r="O70" s="118"/>
      <c r="P70" s="117"/>
      <c r="Q70" s="119" t="s">
        <v>125</v>
      </c>
      <c r="R70" s="118"/>
      <c r="S70" s="117"/>
      <c r="T70" s="126" t="s">
        <v>126</v>
      </c>
      <c r="U70" s="117"/>
      <c r="V70" s="117"/>
      <c r="W70" s="119"/>
      <c r="X70" s="118"/>
      <c r="Y70" s="117"/>
      <c r="Z70" s="126"/>
      <c r="AA70" s="66"/>
    </row>
    <row r="71" spans="2:26" ht="10.5">
      <c r="B71" s="128">
        <v>16</v>
      </c>
      <c r="C71" s="129">
        <v>10</v>
      </c>
      <c r="D71" s="130" t="s">
        <v>121</v>
      </c>
      <c r="E71" s="161" t="s">
        <v>1662</v>
      </c>
      <c r="F71" s="163">
        <v>26</v>
      </c>
      <c r="G71" s="162">
        <v>0.01835648148148148</v>
      </c>
      <c r="H71" s="131"/>
      <c r="I71" s="132">
        <v>17</v>
      </c>
      <c r="J71" s="162">
        <v>0.02732638888888889</v>
      </c>
      <c r="K71" s="131"/>
      <c r="L71" s="132">
        <v>18</v>
      </c>
      <c r="M71" s="134">
        <v>0.04618055555555556</v>
      </c>
      <c r="N71" s="135"/>
      <c r="O71" s="132">
        <v>21</v>
      </c>
      <c r="P71" s="134">
        <v>0.05601851851851852</v>
      </c>
      <c r="Q71" s="135"/>
      <c r="R71" s="132">
        <v>16</v>
      </c>
      <c r="S71" s="134">
        <v>0.07417824074074074</v>
      </c>
      <c r="T71" s="164"/>
      <c r="U71" s="140"/>
      <c r="V71" s="134"/>
      <c r="W71" s="131"/>
      <c r="X71" s="141"/>
      <c r="Y71" s="134"/>
      <c r="Z71" s="142"/>
    </row>
    <row r="72" spans="2:26" ht="10.5">
      <c r="B72" s="143"/>
      <c r="C72" s="144"/>
      <c r="D72" s="145"/>
      <c r="E72" s="165" t="s">
        <v>1663</v>
      </c>
      <c r="F72" s="168">
        <v>26</v>
      </c>
      <c r="G72" s="149">
        <v>0.01835648148148148</v>
      </c>
      <c r="H72" s="147"/>
      <c r="I72" s="148">
        <v>16</v>
      </c>
      <c r="J72" s="149">
        <v>0.008969907407407407</v>
      </c>
      <c r="K72" s="147"/>
      <c r="L72" s="148">
        <v>22</v>
      </c>
      <c r="M72" s="149">
        <v>0.018854166666666665</v>
      </c>
      <c r="N72" s="150"/>
      <c r="O72" s="148">
        <v>27</v>
      </c>
      <c r="P72" s="149">
        <v>0.009837962962962963</v>
      </c>
      <c r="Q72" s="147"/>
      <c r="R72" s="148">
        <v>8</v>
      </c>
      <c r="S72" s="149">
        <v>0.01815972222222222</v>
      </c>
      <c r="T72" s="169"/>
      <c r="U72" s="57"/>
      <c r="V72" s="149"/>
      <c r="W72" s="150"/>
      <c r="X72" s="155"/>
      <c r="Y72" s="149"/>
      <c r="Z72" s="156"/>
    </row>
    <row r="73" spans="2:27" ht="10.5">
      <c r="B73" s="114"/>
      <c r="C73" s="115" t="s">
        <v>1137</v>
      </c>
      <c r="D73" s="116"/>
      <c r="E73" s="157" t="s">
        <v>1659</v>
      </c>
      <c r="F73" s="117"/>
      <c r="G73" s="117"/>
      <c r="H73" s="119" t="s">
        <v>218</v>
      </c>
      <c r="I73" s="118"/>
      <c r="J73" s="117"/>
      <c r="K73" s="119" t="s">
        <v>219</v>
      </c>
      <c r="L73" s="118"/>
      <c r="M73" s="117"/>
      <c r="N73" s="119" t="s">
        <v>220</v>
      </c>
      <c r="O73" s="118"/>
      <c r="P73" s="117"/>
      <c r="Q73" s="119" t="s">
        <v>221</v>
      </c>
      <c r="R73" s="118"/>
      <c r="S73" s="117"/>
      <c r="T73" s="126" t="s">
        <v>222</v>
      </c>
      <c r="U73" s="117"/>
      <c r="V73" s="117"/>
      <c r="W73" s="119"/>
      <c r="X73" s="118"/>
      <c r="Y73" s="117"/>
      <c r="Z73" s="126"/>
      <c r="AA73" s="127"/>
    </row>
    <row r="74" spans="2:27" ht="10.5">
      <c r="B74" s="128">
        <v>17</v>
      </c>
      <c r="C74" s="129">
        <v>26</v>
      </c>
      <c r="D74" s="130" t="s">
        <v>217</v>
      </c>
      <c r="E74" s="161" t="s">
        <v>1662</v>
      </c>
      <c r="F74" s="140">
        <v>14</v>
      </c>
      <c r="G74" s="134">
        <v>0.017569444444444447</v>
      </c>
      <c r="H74" s="131"/>
      <c r="I74" s="141">
        <v>13</v>
      </c>
      <c r="J74" s="134">
        <v>0.026759259259259257</v>
      </c>
      <c r="K74" s="131"/>
      <c r="L74" s="141">
        <v>12</v>
      </c>
      <c r="M74" s="134">
        <v>0.045509259259259256</v>
      </c>
      <c r="N74" s="135"/>
      <c r="O74" s="141">
        <v>13</v>
      </c>
      <c r="P74" s="134">
        <v>0.054872685185185184</v>
      </c>
      <c r="Q74" s="135"/>
      <c r="R74" s="141">
        <v>17</v>
      </c>
      <c r="S74" s="134">
        <v>0.07440972222222221</v>
      </c>
      <c r="T74" s="164"/>
      <c r="U74" s="140"/>
      <c r="V74" s="134"/>
      <c r="W74" s="131"/>
      <c r="X74" s="141"/>
      <c r="Y74" s="134"/>
      <c r="Z74" s="142"/>
      <c r="AA74" s="127"/>
    </row>
    <row r="75" spans="2:27" ht="10.5">
      <c r="B75" s="143"/>
      <c r="C75" s="144"/>
      <c r="D75" s="145"/>
      <c r="E75" s="165" t="s">
        <v>1663</v>
      </c>
      <c r="F75" s="57">
        <v>14</v>
      </c>
      <c r="G75" s="146">
        <v>0.017569444444444447</v>
      </c>
      <c r="H75" s="147"/>
      <c r="I75" s="155">
        <v>18</v>
      </c>
      <c r="J75" s="146">
        <v>0.009189814814814814</v>
      </c>
      <c r="K75" s="147"/>
      <c r="L75" s="155">
        <v>19</v>
      </c>
      <c r="M75" s="149">
        <v>0.01875</v>
      </c>
      <c r="N75" s="150"/>
      <c r="O75" s="155">
        <v>17</v>
      </c>
      <c r="P75" s="149">
        <v>0.009363425925925926</v>
      </c>
      <c r="Q75" s="147"/>
      <c r="R75" s="155">
        <v>31</v>
      </c>
      <c r="S75" s="149">
        <v>0.019537037037037037</v>
      </c>
      <c r="T75" s="169"/>
      <c r="U75" s="57"/>
      <c r="V75" s="149"/>
      <c r="W75" s="150"/>
      <c r="X75" s="155"/>
      <c r="Y75" s="149"/>
      <c r="Z75" s="156"/>
      <c r="AA75" s="127"/>
    </row>
    <row r="76" spans="2:27" ht="10.5">
      <c r="B76" s="114"/>
      <c r="C76" s="115" t="s">
        <v>1149</v>
      </c>
      <c r="D76" s="116"/>
      <c r="E76" s="157" t="s">
        <v>1659</v>
      </c>
      <c r="F76" s="117"/>
      <c r="G76" s="117"/>
      <c r="H76" s="119" t="s">
        <v>260</v>
      </c>
      <c r="I76" s="118"/>
      <c r="J76" s="117"/>
      <c r="K76" s="119" t="s">
        <v>261</v>
      </c>
      <c r="L76" s="118"/>
      <c r="M76" s="117"/>
      <c r="N76" s="119" t="s">
        <v>262</v>
      </c>
      <c r="O76" s="118"/>
      <c r="P76" s="117"/>
      <c r="Q76" s="119" t="s">
        <v>263</v>
      </c>
      <c r="R76" s="118"/>
      <c r="S76" s="117"/>
      <c r="T76" s="126" t="s">
        <v>264</v>
      </c>
      <c r="U76" s="117"/>
      <c r="V76" s="117"/>
      <c r="W76" s="119"/>
      <c r="X76" s="118"/>
      <c r="Y76" s="117"/>
      <c r="Z76" s="126"/>
      <c r="AA76" s="127"/>
    </row>
    <row r="77" spans="2:27" ht="10.5">
      <c r="B77" s="128">
        <v>18</v>
      </c>
      <c r="C77" s="129">
        <v>33</v>
      </c>
      <c r="D77" s="130" t="s">
        <v>259</v>
      </c>
      <c r="E77" s="161" t="s">
        <v>1662</v>
      </c>
      <c r="F77" s="163">
        <v>22</v>
      </c>
      <c r="G77" s="162">
        <v>0.01818287037037037</v>
      </c>
      <c r="H77" s="131"/>
      <c r="I77" s="132">
        <v>20</v>
      </c>
      <c r="J77" s="162">
        <v>0.02756944444444445</v>
      </c>
      <c r="K77" s="131"/>
      <c r="L77" s="132">
        <v>11</v>
      </c>
      <c r="M77" s="134">
        <v>0.045370370370370366</v>
      </c>
      <c r="N77" s="135"/>
      <c r="O77" s="132">
        <v>11</v>
      </c>
      <c r="P77" s="134">
        <v>0.054664351851851846</v>
      </c>
      <c r="Q77" s="135"/>
      <c r="R77" s="132">
        <v>18</v>
      </c>
      <c r="S77" s="134">
        <v>0.07465277777777778</v>
      </c>
      <c r="T77" s="164"/>
      <c r="U77" s="140"/>
      <c r="V77" s="134"/>
      <c r="W77" s="131"/>
      <c r="X77" s="141"/>
      <c r="Y77" s="134"/>
      <c r="Z77" s="142"/>
      <c r="AA77" s="127"/>
    </row>
    <row r="78" spans="2:27" ht="10.5">
      <c r="B78" s="143"/>
      <c r="C78" s="144"/>
      <c r="D78" s="145"/>
      <c r="E78" s="165" t="s">
        <v>1663</v>
      </c>
      <c r="F78" s="168">
        <v>22</v>
      </c>
      <c r="G78" s="149">
        <v>0.01818287037037037</v>
      </c>
      <c r="H78" s="147"/>
      <c r="I78" s="148">
        <v>24</v>
      </c>
      <c r="J78" s="149">
        <v>0.009386574074074075</v>
      </c>
      <c r="K78" s="147"/>
      <c r="L78" s="148">
        <v>6</v>
      </c>
      <c r="M78" s="149">
        <v>0.017800925925925925</v>
      </c>
      <c r="N78" s="150"/>
      <c r="O78" s="148">
        <v>14</v>
      </c>
      <c r="P78" s="149">
        <v>0.009293981481481481</v>
      </c>
      <c r="Q78" s="147"/>
      <c r="R78" s="148">
        <v>40</v>
      </c>
      <c r="S78" s="149">
        <v>0.019988425925925927</v>
      </c>
      <c r="T78" s="169"/>
      <c r="U78" s="57"/>
      <c r="V78" s="149"/>
      <c r="W78" s="150"/>
      <c r="X78" s="155"/>
      <c r="Y78" s="149"/>
      <c r="Z78" s="156"/>
      <c r="AA78" s="127"/>
    </row>
    <row r="79" spans="2:27" ht="10.5">
      <c r="B79" s="114"/>
      <c r="C79" s="115" t="s">
        <v>1161</v>
      </c>
      <c r="D79" s="116"/>
      <c r="E79" s="157" t="s">
        <v>1659</v>
      </c>
      <c r="F79" s="117" t="s">
        <v>1664</v>
      </c>
      <c r="G79" s="117"/>
      <c r="H79" s="119" t="s">
        <v>254</v>
      </c>
      <c r="I79" s="118"/>
      <c r="J79" s="117"/>
      <c r="K79" s="119" t="s">
        <v>255</v>
      </c>
      <c r="L79" s="118"/>
      <c r="M79" s="117"/>
      <c r="N79" s="119" t="s">
        <v>256</v>
      </c>
      <c r="O79" s="118"/>
      <c r="P79" s="117"/>
      <c r="Q79" s="119" t="s">
        <v>257</v>
      </c>
      <c r="R79" s="118"/>
      <c r="S79" s="117"/>
      <c r="T79" s="126" t="s">
        <v>258</v>
      </c>
      <c r="U79" s="117"/>
      <c r="V79" s="117"/>
      <c r="W79" s="119"/>
      <c r="X79" s="118"/>
      <c r="Y79" s="117"/>
      <c r="Z79" s="126"/>
      <c r="AA79" s="127"/>
    </row>
    <row r="80" spans="2:27" ht="10.5">
      <c r="B80" s="128">
        <v>19</v>
      </c>
      <c r="C80" s="129">
        <v>32</v>
      </c>
      <c r="D80" s="130" t="s">
        <v>253</v>
      </c>
      <c r="E80" s="161" t="s">
        <v>1662</v>
      </c>
      <c r="F80" s="163">
        <v>6</v>
      </c>
      <c r="G80" s="162">
        <v>0.01726851851851852</v>
      </c>
      <c r="H80" s="131"/>
      <c r="I80" s="132">
        <v>15</v>
      </c>
      <c r="J80" s="162">
        <v>0.02702546296296296</v>
      </c>
      <c r="K80" s="131"/>
      <c r="L80" s="132">
        <v>24</v>
      </c>
      <c r="M80" s="134">
        <v>0.04710648148148148</v>
      </c>
      <c r="N80" s="135"/>
      <c r="O80" s="132">
        <v>22</v>
      </c>
      <c r="P80" s="134">
        <v>0.05618055555555556</v>
      </c>
      <c r="Q80" s="135"/>
      <c r="R80" s="132">
        <v>19</v>
      </c>
      <c r="S80" s="134">
        <v>0.075</v>
      </c>
      <c r="T80" s="164"/>
      <c r="U80" s="140"/>
      <c r="V80" s="134"/>
      <c r="W80" s="131"/>
      <c r="X80" s="141"/>
      <c r="Y80" s="134"/>
      <c r="Z80" s="142"/>
      <c r="AA80" s="127"/>
    </row>
    <row r="81" spans="2:27" ht="10.5">
      <c r="B81" s="143"/>
      <c r="C81" s="144"/>
      <c r="D81" s="145"/>
      <c r="E81" s="165" t="s">
        <v>1663</v>
      </c>
      <c r="F81" s="168">
        <v>6</v>
      </c>
      <c r="G81" s="149">
        <v>0.01726851851851852</v>
      </c>
      <c r="H81" s="147"/>
      <c r="I81" s="148">
        <v>33</v>
      </c>
      <c r="J81" s="149">
        <v>0.009756944444444445</v>
      </c>
      <c r="K81" s="147"/>
      <c r="L81" s="148">
        <v>44</v>
      </c>
      <c r="M81" s="149">
        <v>0.02008101851851852</v>
      </c>
      <c r="N81" s="150"/>
      <c r="O81" s="148">
        <v>9</v>
      </c>
      <c r="P81" s="149">
        <v>0.009074074074074073</v>
      </c>
      <c r="Q81" s="147"/>
      <c r="R81" s="148">
        <v>17</v>
      </c>
      <c r="S81" s="149">
        <v>0.018819444444444448</v>
      </c>
      <c r="T81" s="169"/>
      <c r="U81" s="57"/>
      <c r="V81" s="149"/>
      <c r="W81" s="150"/>
      <c r="X81" s="155"/>
      <c r="Y81" s="149"/>
      <c r="Z81" s="156"/>
      <c r="AA81" s="127"/>
    </row>
    <row r="82" spans="2:27" ht="10.5">
      <c r="B82" s="114"/>
      <c r="C82" s="115" t="s">
        <v>1173</v>
      </c>
      <c r="D82" s="116"/>
      <c r="E82" s="157" t="s">
        <v>1659</v>
      </c>
      <c r="F82" s="117" t="s">
        <v>1664</v>
      </c>
      <c r="G82" s="117"/>
      <c r="H82" s="119" t="s">
        <v>110</v>
      </c>
      <c r="I82" s="118"/>
      <c r="J82" s="117"/>
      <c r="K82" s="119" t="s">
        <v>111</v>
      </c>
      <c r="L82" s="118"/>
      <c r="M82" s="117"/>
      <c r="N82" s="119" t="s">
        <v>112</v>
      </c>
      <c r="O82" s="118"/>
      <c r="P82" s="117"/>
      <c r="Q82" s="119" t="s">
        <v>113</v>
      </c>
      <c r="R82" s="118"/>
      <c r="S82" s="117"/>
      <c r="T82" s="126" t="s">
        <v>114</v>
      </c>
      <c r="U82" s="117"/>
      <c r="V82" s="117"/>
      <c r="W82" s="119"/>
      <c r="X82" s="118"/>
      <c r="Y82" s="117"/>
      <c r="Z82" s="126"/>
      <c r="AA82" s="127"/>
    </row>
    <row r="83" spans="2:27" ht="10.5">
      <c r="B83" s="128">
        <v>20</v>
      </c>
      <c r="C83" s="129">
        <v>8</v>
      </c>
      <c r="D83" s="130" t="s">
        <v>109</v>
      </c>
      <c r="E83" s="161" t="s">
        <v>1662</v>
      </c>
      <c r="F83" s="163">
        <v>7</v>
      </c>
      <c r="G83" s="162">
        <v>0.017291666666666667</v>
      </c>
      <c r="H83" s="131"/>
      <c r="I83" s="132">
        <v>14</v>
      </c>
      <c r="J83" s="162">
        <v>0.026863425925925926</v>
      </c>
      <c r="K83" s="131"/>
      <c r="L83" s="132">
        <v>19</v>
      </c>
      <c r="M83" s="134">
        <v>0.04628472222222222</v>
      </c>
      <c r="N83" s="135"/>
      <c r="O83" s="132">
        <v>20</v>
      </c>
      <c r="P83" s="134">
        <v>0.05579861111111111</v>
      </c>
      <c r="Q83" s="135"/>
      <c r="R83" s="132">
        <v>20</v>
      </c>
      <c r="S83" s="134">
        <v>0.07508101851851852</v>
      </c>
      <c r="T83" s="164"/>
      <c r="U83" s="140"/>
      <c r="V83" s="134"/>
      <c r="W83" s="131"/>
      <c r="X83" s="141"/>
      <c r="Y83" s="134"/>
      <c r="Z83" s="142"/>
      <c r="AA83" s="127"/>
    </row>
    <row r="84" spans="2:27" ht="10.5">
      <c r="B84" s="143"/>
      <c r="C84" s="144"/>
      <c r="D84" s="145"/>
      <c r="E84" s="165" t="s">
        <v>1663</v>
      </c>
      <c r="F84" s="168">
        <v>7</v>
      </c>
      <c r="G84" s="149">
        <v>0.017291666666666667</v>
      </c>
      <c r="H84" s="147"/>
      <c r="I84" s="148">
        <v>29</v>
      </c>
      <c r="J84" s="149">
        <v>0.009571759259259259</v>
      </c>
      <c r="K84" s="147"/>
      <c r="L84" s="148">
        <v>34</v>
      </c>
      <c r="M84" s="149">
        <v>0.019421296296296294</v>
      </c>
      <c r="N84" s="150"/>
      <c r="O84" s="148">
        <v>20</v>
      </c>
      <c r="P84" s="149">
        <v>0.00951388888888889</v>
      </c>
      <c r="Q84" s="147"/>
      <c r="R84" s="148">
        <v>27</v>
      </c>
      <c r="S84" s="149">
        <v>0.019282407407407408</v>
      </c>
      <c r="T84" s="169"/>
      <c r="U84" s="57"/>
      <c r="V84" s="149"/>
      <c r="W84" s="150"/>
      <c r="X84" s="155"/>
      <c r="Y84" s="149"/>
      <c r="Z84" s="156"/>
      <c r="AA84" s="127"/>
    </row>
    <row r="85" spans="2:27" ht="10.5">
      <c r="B85" s="114"/>
      <c r="C85" s="115" t="s">
        <v>1185</v>
      </c>
      <c r="D85" s="116"/>
      <c r="E85" s="157" t="s">
        <v>1659</v>
      </c>
      <c r="F85" s="117"/>
      <c r="G85" s="117"/>
      <c r="H85" s="119" t="s">
        <v>236</v>
      </c>
      <c r="I85" s="118"/>
      <c r="J85" s="117"/>
      <c r="K85" s="119" t="s">
        <v>237</v>
      </c>
      <c r="L85" s="118"/>
      <c r="M85" s="117"/>
      <c r="N85" s="119" t="s">
        <v>238</v>
      </c>
      <c r="O85" s="118"/>
      <c r="P85" s="117"/>
      <c r="Q85" s="119" t="s">
        <v>239</v>
      </c>
      <c r="R85" s="118"/>
      <c r="S85" s="117"/>
      <c r="T85" s="126" t="s">
        <v>240</v>
      </c>
      <c r="U85" s="117"/>
      <c r="V85" s="117"/>
      <c r="W85" s="119"/>
      <c r="X85" s="118"/>
      <c r="Y85" s="117"/>
      <c r="Z85" s="126"/>
      <c r="AA85" s="127"/>
    </row>
    <row r="86" spans="2:27" ht="10.5">
      <c r="B86" s="128">
        <v>21</v>
      </c>
      <c r="C86" s="129">
        <v>29</v>
      </c>
      <c r="D86" s="130" t="s">
        <v>235</v>
      </c>
      <c r="E86" s="161" t="s">
        <v>1662</v>
      </c>
      <c r="F86" s="163">
        <v>23</v>
      </c>
      <c r="G86" s="162">
        <v>0.018206018518518517</v>
      </c>
      <c r="H86" s="131"/>
      <c r="I86" s="132">
        <v>22</v>
      </c>
      <c r="J86" s="162">
        <v>0.02766203703703704</v>
      </c>
      <c r="K86" s="131"/>
      <c r="L86" s="132">
        <v>17</v>
      </c>
      <c r="M86" s="134">
        <v>0.04603009259259259</v>
      </c>
      <c r="N86" s="135"/>
      <c r="O86" s="132">
        <v>15</v>
      </c>
      <c r="P86" s="134">
        <v>0.05524305555555556</v>
      </c>
      <c r="Q86" s="135"/>
      <c r="R86" s="132">
        <v>21</v>
      </c>
      <c r="S86" s="134">
        <v>0.07511574074074073</v>
      </c>
      <c r="T86" s="164"/>
      <c r="U86" s="140"/>
      <c r="V86" s="134"/>
      <c r="W86" s="131"/>
      <c r="X86" s="141"/>
      <c r="Y86" s="134"/>
      <c r="Z86" s="142"/>
      <c r="AA86" s="127"/>
    </row>
    <row r="87" spans="2:27" ht="10.5">
      <c r="B87" s="143"/>
      <c r="C87" s="144"/>
      <c r="D87" s="145"/>
      <c r="E87" s="165" t="s">
        <v>1663</v>
      </c>
      <c r="F87" s="168">
        <v>23</v>
      </c>
      <c r="G87" s="149">
        <v>0.018206018518518517</v>
      </c>
      <c r="H87" s="147"/>
      <c r="I87" s="148">
        <v>26</v>
      </c>
      <c r="J87" s="149">
        <v>0.009456018518518518</v>
      </c>
      <c r="K87" s="147"/>
      <c r="L87" s="148">
        <v>12</v>
      </c>
      <c r="M87" s="149">
        <v>0.018368055555555554</v>
      </c>
      <c r="N87" s="150"/>
      <c r="O87" s="148">
        <v>12</v>
      </c>
      <c r="P87" s="149">
        <v>0.009212962962962963</v>
      </c>
      <c r="Q87" s="147"/>
      <c r="R87" s="148">
        <v>35</v>
      </c>
      <c r="S87" s="149">
        <v>0.019872685185185184</v>
      </c>
      <c r="T87" s="169"/>
      <c r="U87" s="57"/>
      <c r="V87" s="149"/>
      <c r="W87" s="150"/>
      <c r="X87" s="155"/>
      <c r="Y87" s="149"/>
      <c r="Z87" s="156"/>
      <c r="AA87" s="127"/>
    </row>
    <row r="88" spans="2:27" ht="10.5">
      <c r="B88" s="114"/>
      <c r="C88" s="115" t="s">
        <v>1197</v>
      </c>
      <c r="D88" s="116"/>
      <c r="E88" s="157" t="s">
        <v>1659</v>
      </c>
      <c r="F88" s="117"/>
      <c r="G88" s="117"/>
      <c r="H88" s="119" t="s">
        <v>188</v>
      </c>
      <c r="I88" s="118"/>
      <c r="J88" s="117"/>
      <c r="K88" s="119" t="s">
        <v>189</v>
      </c>
      <c r="L88" s="118"/>
      <c r="M88" s="117"/>
      <c r="N88" s="119" t="s">
        <v>190</v>
      </c>
      <c r="O88" s="118"/>
      <c r="P88" s="117"/>
      <c r="Q88" s="119" t="s">
        <v>191</v>
      </c>
      <c r="R88" s="118"/>
      <c r="S88" s="117"/>
      <c r="T88" s="126" t="s">
        <v>192</v>
      </c>
      <c r="U88" s="117"/>
      <c r="V88" s="117"/>
      <c r="W88" s="119"/>
      <c r="X88" s="118"/>
      <c r="Y88" s="117"/>
      <c r="Z88" s="126"/>
      <c r="AA88" s="127"/>
    </row>
    <row r="89" spans="2:27" ht="10.5">
      <c r="B89" s="128">
        <v>22</v>
      </c>
      <c r="C89" s="129">
        <v>21</v>
      </c>
      <c r="D89" s="130" t="s">
        <v>187</v>
      </c>
      <c r="E89" s="161" t="s">
        <v>1662</v>
      </c>
      <c r="F89" s="163">
        <v>18</v>
      </c>
      <c r="G89" s="162">
        <v>0.01783564814814815</v>
      </c>
      <c r="H89" s="131"/>
      <c r="I89" s="132">
        <v>26</v>
      </c>
      <c r="J89" s="162">
        <v>0.02826388888888889</v>
      </c>
      <c r="K89" s="131"/>
      <c r="L89" s="132">
        <v>23</v>
      </c>
      <c r="M89" s="134">
        <v>0.047071759259259265</v>
      </c>
      <c r="N89" s="135"/>
      <c r="O89" s="132">
        <v>24</v>
      </c>
      <c r="P89" s="134">
        <v>0.05642361111111111</v>
      </c>
      <c r="Q89" s="135"/>
      <c r="R89" s="132">
        <v>22</v>
      </c>
      <c r="S89" s="134">
        <v>0.07513888888888888</v>
      </c>
      <c r="T89" s="164"/>
      <c r="U89" s="140"/>
      <c r="V89" s="134"/>
      <c r="W89" s="131"/>
      <c r="X89" s="141"/>
      <c r="Y89" s="134"/>
      <c r="Z89" s="142"/>
      <c r="AA89" s="127"/>
    </row>
    <row r="90" spans="2:27" ht="10.5">
      <c r="B90" s="143"/>
      <c r="C90" s="144"/>
      <c r="D90" s="145"/>
      <c r="E90" s="165" t="s">
        <v>1663</v>
      </c>
      <c r="F90" s="168">
        <v>18</v>
      </c>
      <c r="G90" s="149">
        <v>0.01783564814814815</v>
      </c>
      <c r="H90" s="147"/>
      <c r="I90" s="148">
        <v>52</v>
      </c>
      <c r="J90" s="149">
        <v>0.01042824074074074</v>
      </c>
      <c r="K90" s="147"/>
      <c r="L90" s="148">
        <v>20</v>
      </c>
      <c r="M90" s="149">
        <v>0.01880787037037037</v>
      </c>
      <c r="N90" s="150"/>
      <c r="O90" s="148">
        <v>16</v>
      </c>
      <c r="P90" s="149">
        <v>0.009351851851851853</v>
      </c>
      <c r="Q90" s="147"/>
      <c r="R90" s="148">
        <v>15</v>
      </c>
      <c r="S90" s="149">
        <v>0.01871527777777778</v>
      </c>
      <c r="T90" s="169"/>
      <c r="U90" s="57"/>
      <c r="V90" s="149"/>
      <c r="W90" s="150"/>
      <c r="X90" s="155"/>
      <c r="Y90" s="149"/>
      <c r="Z90" s="156"/>
      <c r="AA90" s="127"/>
    </row>
    <row r="91" spans="2:27" ht="10.5">
      <c r="B91" s="114"/>
      <c r="C91" s="115" t="s">
        <v>1209</v>
      </c>
      <c r="D91" s="116"/>
      <c r="E91" s="157" t="s">
        <v>1659</v>
      </c>
      <c r="F91" s="117"/>
      <c r="G91" s="117"/>
      <c r="H91" s="119" t="s">
        <v>277</v>
      </c>
      <c r="I91" s="118"/>
      <c r="J91" s="117"/>
      <c r="K91" s="119" t="s">
        <v>278</v>
      </c>
      <c r="L91" s="118"/>
      <c r="M91" s="117"/>
      <c r="N91" s="119" t="s">
        <v>279</v>
      </c>
      <c r="O91" s="118"/>
      <c r="P91" s="117"/>
      <c r="Q91" s="119" t="s">
        <v>280</v>
      </c>
      <c r="R91" s="118"/>
      <c r="S91" s="117"/>
      <c r="T91" s="126" t="s">
        <v>281</v>
      </c>
      <c r="U91" s="117"/>
      <c r="V91" s="117"/>
      <c r="W91" s="119"/>
      <c r="X91" s="118"/>
      <c r="Y91" s="117"/>
      <c r="Z91" s="126"/>
      <c r="AA91" s="127"/>
    </row>
    <row r="92" spans="2:27" ht="10.5">
      <c r="B92" s="128">
        <v>23</v>
      </c>
      <c r="C92" s="129">
        <v>36</v>
      </c>
      <c r="D92" s="130" t="s">
        <v>276</v>
      </c>
      <c r="E92" s="161" t="s">
        <v>1662</v>
      </c>
      <c r="F92" s="163">
        <v>27</v>
      </c>
      <c r="G92" s="134">
        <v>0.01840277777777778</v>
      </c>
      <c r="H92" s="131"/>
      <c r="I92" s="132">
        <v>29</v>
      </c>
      <c r="J92" s="134">
        <v>0.028425925925925924</v>
      </c>
      <c r="K92" s="131"/>
      <c r="L92" s="132">
        <v>22</v>
      </c>
      <c r="M92" s="134">
        <v>0.04664351851851852</v>
      </c>
      <c r="N92" s="135"/>
      <c r="O92" s="132">
        <v>23</v>
      </c>
      <c r="P92" s="134">
        <v>0.05635416666666667</v>
      </c>
      <c r="Q92" s="135"/>
      <c r="R92" s="132">
        <v>23</v>
      </c>
      <c r="S92" s="134">
        <v>0.07518518518518519</v>
      </c>
      <c r="T92" s="164"/>
      <c r="U92" s="140"/>
      <c r="V92" s="134"/>
      <c r="W92" s="131"/>
      <c r="X92" s="141"/>
      <c r="Y92" s="134"/>
      <c r="Z92" s="142"/>
      <c r="AA92" s="127"/>
    </row>
    <row r="93" spans="2:27" ht="10.5">
      <c r="B93" s="143"/>
      <c r="C93" s="144"/>
      <c r="D93" s="145"/>
      <c r="E93" s="165" t="s">
        <v>1663</v>
      </c>
      <c r="F93" s="168">
        <v>27</v>
      </c>
      <c r="G93" s="149">
        <v>0.01840277777777778</v>
      </c>
      <c r="H93" s="147"/>
      <c r="I93" s="148">
        <v>43</v>
      </c>
      <c r="J93" s="149">
        <v>0.010023148148148147</v>
      </c>
      <c r="K93" s="147"/>
      <c r="L93" s="148">
        <v>11</v>
      </c>
      <c r="M93" s="149">
        <v>0.018217592592592594</v>
      </c>
      <c r="N93" s="150"/>
      <c r="O93" s="148">
        <v>22</v>
      </c>
      <c r="P93" s="149">
        <v>0.009710648148148147</v>
      </c>
      <c r="Q93" s="147"/>
      <c r="R93" s="148">
        <v>19</v>
      </c>
      <c r="S93" s="149">
        <v>0.018831018518518518</v>
      </c>
      <c r="T93" s="169"/>
      <c r="U93" s="57"/>
      <c r="V93" s="149"/>
      <c r="W93" s="150"/>
      <c r="X93" s="155"/>
      <c r="Y93" s="149"/>
      <c r="Z93" s="156"/>
      <c r="AA93" s="127"/>
    </row>
    <row r="94" spans="2:27" ht="10.5">
      <c r="B94" s="114"/>
      <c r="C94" s="115" t="s">
        <v>1221</v>
      </c>
      <c r="D94" s="116"/>
      <c r="E94" s="157" t="s">
        <v>1659</v>
      </c>
      <c r="F94" s="117"/>
      <c r="G94" s="117"/>
      <c r="H94" s="119" t="s">
        <v>97</v>
      </c>
      <c r="I94" s="118"/>
      <c r="J94" s="117"/>
      <c r="K94" s="119" t="s">
        <v>98</v>
      </c>
      <c r="L94" s="118"/>
      <c r="M94" s="117"/>
      <c r="N94" s="119" t="s">
        <v>99</v>
      </c>
      <c r="O94" s="118"/>
      <c r="P94" s="117"/>
      <c r="Q94" s="119" t="s">
        <v>100</v>
      </c>
      <c r="R94" s="118"/>
      <c r="S94" s="117"/>
      <c r="T94" s="126" t="s">
        <v>101</v>
      </c>
      <c r="U94" s="117"/>
      <c r="V94" s="117"/>
      <c r="W94" s="119"/>
      <c r="X94" s="118"/>
      <c r="Y94" s="117"/>
      <c r="Z94" s="126"/>
      <c r="AA94" s="127"/>
    </row>
    <row r="95" spans="2:27" ht="10.5">
      <c r="B95" s="128">
        <v>24</v>
      </c>
      <c r="C95" s="129">
        <v>6</v>
      </c>
      <c r="D95" s="130" t="s">
        <v>96</v>
      </c>
      <c r="E95" s="161" t="s">
        <v>1662</v>
      </c>
      <c r="F95" s="163">
        <v>16</v>
      </c>
      <c r="G95" s="170">
        <v>0.017766203703703704</v>
      </c>
      <c r="H95" s="131"/>
      <c r="I95" s="132">
        <v>12</v>
      </c>
      <c r="J95" s="170">
        <v>0.026689814814814816</v>
      </c>
      <c r="K95" s="131"/>
      <c r="L95" s="132">
        <v>6</v>
      </c>
      <c r="M95" s="134">
        <v>0.04405092592592593</v>
      </c>
      <c r="N95" s="135"/>
      <c r="O95" s="132">
        <v>16</v>
      </c>
      <c r="P95" s="134">
        <v>0.05538194444444444</v>
      </c>
      <c r="Q95" s="135"/>
      <c r="R95" s="132">
        <v>24</v>
      </c>
      <c r="S95" s="134">
        <v>0.07530092592592592</v>
      </c>
      <c r="T95" s="164"/>
      <c r="U95" s="140"/>
      <c r="V95" s="134"/>
      <c r="W95" s="131"/>
      <c r="X95" s="141"/>
      <c r="Y95" s="134"/>
      <c r="Z95" s="142"/>
      <c r="AA95" s="127"/>
    </row>
    <row r="96" spans="2:27" ht="10.5">
      <c r="B96" s="143"/>
      <c r="C96" s="144"/>
      <c r="D96" s="145"/>
      <c r="E96" s="165" t="s">
        <v>1663</v>
      </c>
      <c r="F96" s="168">
        <v>16</v>
      </c>
      <c r="G96" s="149">
        <v>0.017766203703703704</v>
      </c>
      <c r="H96" s="147"/>
      <c r="I96" s="148">
        <v>13</v>
      </c>
      <c r="J96" s="149">
        <v>0.008923611111111111</v>
      </c>
      <c r="K96" s="147"/>
      <c r="L96" s="148">
        <v>3</v>
      </c>
      <c r="M96" s="149">
        <v>0.017361111111111112</v>
      </c>
      <c r="N96" s="150"/>
      <c r="O96" s="148">
        <v>53</v>
      </c>
      <c r="P96" s="149">
        <v>0.011331018518518518</v>
      </c>
      <c r="Q96" s="147"/>
      <c r="R96" s="148">
        <v>38</v>
      </c>
      <c r="S96" s="149">
        <v>0.019918981481481482</v>
      </c>
      <c r="T96" s="169"/>
      <c r="U96" s="57"/>
      <c r="V96" s="149"/>
      <c r="W96" s="150"/>
      <c r="X96" s="155"/>
      <c r="Y96" s="149"/>
      <c r="Z96" s="156"/>
      <c r="AA96" s="127"/>
    </row>
    <row r="97" spans="2:27" ht="10.5">
      <c r="B97" s="114"/>
      <c r="C97" s="115" t="s">
        <v>1232</v>
      </c>
      <c r="D97" s="116"/>
      <c r="E97" s="157" t="s">
        <v>1659</v>
      </c>
      <c r="F97" s="117"/>
      <c r="G97" s="117"/>
      <c r="H97" s="119" t="s">
        <v>340</v>
      </c>
      <c r="I97" s="118"/>
      <c r="J97" s="117"/>
      <c r="K97" s="119" t="s">
        <v>343</v>
      </c>
      <c r="L97" s="118"/>
      <c r="M97" s="117"/>
      <c r="N97" s="119" t="s">
        <v>344</v>
      </c>
      <c r="O97" s="118"/>
      <c r="P97" s="117"/>
      <c r="Q97" s="119" t="s">
        <v>345</v>
      </c>
      <c r="R97" s="118"/>
      <c r="S97" s="117"/>
      <c r="T97" s="126" t="s">
        <v>341</v>
      </c>
      <c r="U97" s="117"/>
      <c r="V97" s="117"/>
      <c r="W97" s="119"/>
      <c r="X97" s="118"/>
      <c r="Y97" s="117"/>
      <c r="Z97" s="126"/>
      <c r="AA97" s="127"/>
    </row>
    <row r="98" spans="2:27" ht="10.5">
      <c r="B98" s="128">
        <v>25</v>
      </c>
      <c r="C98" s="129">
        <v>47</v>
      </c>
      <c r="D98" s="130" t="s">
        <v>342</v>
      </c>
      <c r="E98" s="161" t="s">
        <v>1662</v>
      </c>
      <c r="F98" s="163">
        <v>28</v>
      </c>
      <c r="G98" s="162">
        <v>0.018425925925925925</v>
      </c>
      <c r="H98" s="131"/>
      <c r="I98" s="132">
        <v>23</v>
      </c>
      <c r="J98" s="162">
        <v>0.02774305555555556</v>
      </c>
      <c r="K98" s="131"/>
      <c r="L98" s="132">
        <v>25</v>
      </c>
      <c r="M98" s="134">
        <v>0.04712962962962963</v>
      </c>
      <c r="N98" s="135"/>
      <c r="O98" s="132">
        <v>25</v>
      </c>
      <c r="P98" s="134">
        <v>0.05693287037037037</v>
      </c>
      <c r="Q98" s="135"/>
      <c r="R98" s="132">
        <v>25</v>
      </c>
      <c r="S98" s="134">
        <v>0.07629629629629629</v>
      </c>
      <c r="T98" s="164"/>
      <c r="U98" s="140"/>
      <c r="V98" s="134"/>
      <c r="W98" s="131"/>
      <c r="X98" s="141"/>
      <c r="Y98" s="134"/>
      <c r="Z98" s="142"/>
      <c r="AA98" s="127"/>
    </row>
    <row r="99" spans="2:27" ht="10.5">
      <c r="B99" s="143"/>
      <c r="C99" s="144"/>
      <c r="D99" s="145"/>
      <c r="E99" s="165" t="s">
        <v>1663</v>
      </c>
      <c r="F99" s="168">
        <v>28</v>
      </c>
      <c r="G99" s="149">
        <v>0.018425925925925925</v>
      </c>
      <c r="H99" s="147"/>
      <c r="I99" s="148">
        <v>22</v>
      </c>
      <c r="J99" s="149">
        <v>0.009317129629629628</v>
      </c>
      <c r="K99" s="147"/>
      <c r="L99" s="148">
        <v>33</v>
      </c>
      <c r="M99" s="149">
        <v>0.019386574074074073</v>
      </c>
      <c r="N99" s="150"/>
      <c r="O99" s="148">
        <v>25</v>
      </c>
      <c r="P99" s="149">
        <v>0.00980324074074074</v>
      </c>
      <c r="Q99" s="147"/>
      <c r="R99" s="148">
        <v>29</v>
      </c>
      <c r="S99" s="149">
        <v>0.019363425925925926</v>
      </c>
      <c r="T99" s="169"/>
      <c r="U99" s="57"/>
      <c r="V99" s="149"/>
      <c r="W99" s="150"/>
      <c r="X99" s="155"/>
      <c r="Y99" s="149"/>
      <c r="Z99" s="156"/>
      <c r="AA99" s="127"/>
    </row>
    <row r="100" spans="2:27" ht="10.5">
      <c r="B100" s="114"/>
      <c r="C100" s="115" t="s">
        <v>1244</v>
      </c>
      <c r="D100" s="116"/>
      <c r="E100" s="157" t="s">
        <v>1659</v>
      </c>
      <c r="F100" s="117"/>
      <c r="G100" s="117"/>
      <c r="H100" s="119" t="s">
        <v>67</v>
      </c>
      <c r="I100" s="118"/>
      <c r="J100" s="117"/>
      <c r="K100" s="119" t="s">
        <v>68</v>
      </c>
      <c r="L100" s="118"/>
      <c r="M100" s="117"/>
      <c r="N100" s="119" t="s">
        <v>69</v>
      </c>
      <c r="O100" s="118"/>
      <c r="P100" s="117"/>
      <c r="Q100" s="119" t="s">
        <v>70</v>
      </c>
      <c r="R100" s="118"/>
      <c r="S100" s="117"/>
      <c r="T100" s="126" t="s">
        <v>71</v>
      </c>
      <c r="U100" s="117"/>
      <c r="V100" s="117"/>
      <c r="W100" s="119"/>
      <c r="X100" s="118"/>
      <c r="Y100" s="117"/>
      <c r="Z100" s="126"/>
      <c r="AA100" s="127"/>
    </row>
    <row r="101" spans="2:27" ht="10.5">
      <c r="B101" s="128">
        <v>26</v>
      </c>
      <c r="C101" s="129">
        <v>1</v>
      </c>
      <c r="D101" s="130" t="s">
        <v>66</v>
      </c>
      <c r="E101" s="161" t="s">
        <v>1662</v>
      </c>
      <c r="F101" s="163">
        <v>38</v>
      </c>
      <c r="G101" s="134">
        <v>0.01900462962962963</v>
      </c>
      <c r="H101" s="131"/>
      <c r="I101" s="132">
        <v>31</v>
      </c>
      <c r="J101" s="134">
        <v>0.02849537037037037</v>
      </c>
      <c r="K101" s="131"/>
      <c r="L101" s="132">
        <v>27</v>
      </c>
      <c r="M101" s="134">
        <v>0.0475462962962963</v>
      </c>
      <c r="N101" s="135"/>
      <c r="O101" s="132">
        <v>26</v>
      </c>
      <c r="P101" s="134">
        <v>0.05736111111111111</v>
      </c>
      <c r="Q101" s="135"/>
      <c r="R101" s="132">
        <v>26</v>
      </c>
      <c r="S101" s="134">
        <v>0.07667824074074074</v>
      </c>
      <c r="T101" s="164"/>
      <c r="U101" s="140"/>
      <c r="V101" s="134"/>
      <c r="W101" s="131"/>
      <c r="X101" s="141"/>
      <c r="Y101" s="134"/>
      <c r="Z101" s="142"/>
      <c r="AA101" s="127"/>
    </row>
    <row r="102" spans="2:27" ht="10.5">
      <c r="B102" s="143"/>
      <c r="C102" s="144"/>
      <c r="D102" s="145"/>
      <c r="E102" s="165" t="s">
        <v>1663</v>
      </c>
      <c r="F102" s="168">
        <v>42</v>
      </c>
      <c r="G102" s="149">
        <v>0.01900462962962963</v>
      </c>
      <c r="H102" s="147"/>
      <c r="I102" s="148">
        <v>27</v>
      </c>
      <c r="J102" s="149">
        <v>0.00949074074074074</v>
      </c>
      <c r="K102" s="147"/>
      <c r="L102" s="148">
        <v>26</v>
      </c>
      <c r="M102" s="149">
        <v>0.019050925925925926</v>
      </c>
      <c r="N102" s="150"/>
      <c r="O102" s="148">
        <v>26</v>
      </c>
      <c r="P102" s="149">
        <v>0.009814814814814814</v>
      </c>
      <c r="Q102" s="147"/>
      <c r="R102" s="148">
        <v>28</v>
      </c>
      <c r="S102" s="149">
        <v>0.01931712962962963</v>
      </c>
      <c r="T102" s="169"/>
      <c r="U102" s="57"/>
      <c r="V102" s="149"/>
      <c r="W102" s="150"/>
      <c r="X102" s="155"/>
      <c r="Y102" s="149"/>
      <c r="Z102" s="156"/>
      <c r="AA102" s="127"/>
    </row>
    <row r="103" spans="2:27" ht="10.5">
      <c r="B103" s="114"/>
      <c r="C103" s="115" t="s">
        <v>1255</v>
      </c>
      <c r="D103" s="116"/>
      <c r="E103" s="157" t="s">
        <v>1659</v>
      </c>
      <c r="F103" s="117"/>
      <c r="G103" s="117"/>
      <c r="H103" s="119" t="s">
        <v>395</v>
      </c>
      <c r="I103" s="118"/>
      <c r="J103" s="117"/>
      <c r="K103" s="119" t="s">
        <v>396</v>
      </c>
      <c r="L103" s="118"/>
      <c r="M103" s="117"/>
      <c r="N103" s="119" t="s">
        <v>397</v>
      </c>
      <c r="O103" s="118"/>
      <c r="P103" s="117"/>
      <c r="Q103" s="119" t="s">
        <v>398</v>
      </c>
      <c r="R103" s="118"/>
      <c r="S103" s="117"/>
      <c r="T103" s="126" t="s">
        <v>399</v>
      </c>
      <c r="U103" s="117"/>
      <c r="V103" s="117"/>
      <c r="W103" s="119"/>
      <c r="X103" s="118"/>
      <c r="Y103" s="117"/>
      <c r="Z103" s="126"/>
      <c r="AA103" s="127"/>
    </row>
    <row r="104" spans="2:27" ht="10.5">
      <c r="B104" s="128">
        <v>27</v>
      </c>
      <c r="C104" s="129">
        <v>56</v>
      </c>
      <c r="D104" s="130" t="s">
        <v>394</v>
      </c>
      <c r="E104" s="161" t="s">
        <v>1662</v>
      </c>
      <c r="F104" s="163">
        <v>49</v>
      </c>
      <c r="G104" s="134">
        <v>0.019918981481481482</v>
      </c>
      <c r="H104" s="131"/>
      <c r="I104" s="132">
        <v>41</v>
      </c>
      <c r="J104" s="134">
        <v>0.02936342592592592</v>
      </c>
      <c r="K104" s="131"/>
      <c r="L104" s="132">
        <v>33</v>
      </c>
      <c r="M104" s="134">
        <v>0.04821759259259259</v>
      </c>
      <c r="N104" s="135"/>
      <c r="O104" s="132">
        <v>32</v>
      </c>
      <c r="P104" s="134">
        <v>0.057986111111111106</v>
      </c>
      <c r="Q104" s="135"/>
      <c r="R104" s="132">
        <v>27</v>
      </c>
      <c r="S104" s="134">
        <v>0.07688657407407408</v>
      </c>
      <c r="T104" s="164"/>
      <c r="U104" s="140"/>
      <c r="V104" s="134"/>
      <c r="W104" s="131"/>
      <c r="X104" s="141"/>
      <c r="Y104" s="134"/>
      <c r="Z104" s="142"/>
      <c r="AA104" s="127"/>
    </row>
    <row r="105" spans="2:27" ht="10.5">
      <c r="B105" s="143"/>
      <c r="C105" s="144"/>
      <c r="D105" s="145"/>
      <c r="E105" s="165" t="s">
        <v>1663</v>
      </c>
      <c r="F105" s="168">
        <v>54</v>
      </c>
      <c r="G105" s="149">
        <v>0.019918981481481482</v>
      </c>
      <c r="H105" s="147"/>
      <c r="I105" s="148">
        <v>25</v>
      </c>
      <c r="J105" s="149">
        <v>0.009444444444444445</v>
      </c>
      <c r="K105" s="147"/>
      <c r="L105" s="148">
        <v>22</v>
      </c>
      <c r="M105" s="149">
        <v>0.018854166666666665</v>
      </c>
      <c r="N105" s="150"/>
      <c r="O105" s="148">
        <v>24</v>
      </c>
      <c r="P105" s="149">
        <v>0.009768518518518518</v>
      </c>
      <c r="Q105" s="147"/>
      <c r="R105" s="148">
        <v>20</v>
      </c>
      <c r="S105" s="149">
        <v>0.018900462962962963</v>
      </c>
      <c r="T105" s="169"/>
      <c r="U105" s="57"/>
      <c r="V105" s="149"/>
      <c r="W105" s="150"/>
      <c r="X105" s="155"/>
      <c r="Y105" s="149"/>
      <c r="Z105" s="156"/>
      <c r="AA105" s="127"/>
    </row>
    <row r="106" spans="2:27" ht="10.5">
      <c r="B106" s="114"/>
      <c r="C106" s="115" t="s">
        <v>1266</v>
      </c>
      <c r="D106" s="116"/>
      <c r="E106" s="157" t="s">
        <v>1659</v>
      </c>
      <c r="F106" s="117"/>
      <c r="G106" s="117"/>
      <c r="H106" s="119" t="s">
        <v>248</v>
      </c>
      <c r="I106" s="118"/>
      <c r="J106" s="117"/>
      <c r="K106" s="119" t="s">
        <v>249</v>
      </c>
      <c r="L106" s="118"/>
      <c r="M106" s="117"/>
      <c r="N106" s="119" t="s">
        <v>250</v>
      </c>
      <c r="O106" s="118"/>
      <c r="P106" s="117"/>
      <c r="Q106" s="119" t="s">
        <v>251</v>
      </c>
      <c r="R106" s="118"/>
      <c r="S106" s="117"/>
      <c r="T106" s="126" t="s">
        <v>252</v>
      </c>
      <c r="U106" s="117"/>
      <c r="V106" s="117"/>
      <c r="W106" s="119"/>
      <c r="X106" s="118"/>
      <c r="Y106" s="117"/>
      <c r="Z106" s="126"/>
      <c r="AA106" s="127"/>
    </row>
    <row r="107" spans="2:27" ht="10.5">
      <c r="B107" s="128">
        <v>28</v>
      </c>
      <c r="C107" s="129">
        <v>31</v>
      </c>
      <c r="D107" s="130" t="s">
        <v>247</v>
      </c>
      <c r="E107" s="161" t="s">
        <v>1662</v>
      </c>
      <c r="F107" s="163">
        <v>17</v>
      </c>
      <c r="G107" s="162">
        <v>0.01778935185185185</v>
      </c>
      <c r="H107" s="131"/>
      <c r="I107" s="132">
        <v>19</v>
      </c>
      <c r="J107" s="162">
        <v>0.027557870370370368</v>
      </c>
      <c r="K107" s="131"/>
      <c r="L107" s="132">
        <v>26</v>
      </c>
      <c r="M107" s="134">
        <v>0.04715277777777777</v>
      </c>
      <c r="N107" s="135"/>
      <c r="O107" s="132">
        <v>28</v>
      </c>
      <c r="P107" s="134">
        <v>0.057824074074074076</v>
      </c>
      <c r="Q107" s="135"/>
      <c r="R107" s="132">
        <v>28</v>
      </c>
      <c r="S107" s="134">
        <v>0.07690972222222221</v>
      </c>
      <c r="T107" s="164"/>
      <c r="U107" s="140"/>
      <c r="V107" s="134"/>
      <c r="W107" s="131"/>
      <c r="X107" s="141"/>
      <c r="Y107" s="134"/>
      <c r="Z107" s="142"/>
      <c r="AA107" s="127"/>
    </row>
    <row r="108" spans="2:27" ht="10.5">
      <c r="B108" s="143"/>
      <c r="C108" s="144"/>
      <c r="D108" s="145"/>
      <c r="E108" s="165" t="s">
        <v>1663</v>
      </c>
      <c r="F108" s="168">
        <v>17</v>
      </c>
      <c r="G108" s="149">
        <v>0.01778935185185185</v>
      </c>
      <c r="H108" s="147"/>
      <c r="I108" s="148">
        <v>35</v>
      </c>
      <c r="J108" s="149">
        <v>0.009768518518518518</v>
      </c>
      <c r="K108" s="147"/>
      <c r="L108" s="148">
        <v>36</v>
      </c>
      <c r="M108" s="149">
        <v>0.019594907407407405</v>
      </c>
      <c r="N108" s="150"/>
      <c r="O108" s="148">
        <v>44</v>
      </c>
      <c r="P108" s="149">
        <v>0.010671296296296297</v>
      </c>
      <c r="Q108" s="147"/>
      <c r="R108" s="148">
        <v>22</v>
      </c>
      <c r="S108" s="149">
        <v>0.019085648148148147</v>
      </c>
      <c r="T108" s="169"/>
      <c r="U108" s="57"/>
      <c r="V108" s="149"/>
      <c r="W108" s="150"/>
      <c r="X108" s="155"/>
      <c r="Y108" s="149"/>
      <c r="Z108" s="156"/>
      <c r="AA108" s="127"/>
    </row>
    <row r="109" spans="2:27" ht="10.5">
      <c r="B109" s="114"/>
      <c r="C109" s="115" t="s">
        <v>1278</v>
      </c>
      <c r="D109" s="116"/>
      <c r="E109" s="157" t="s">
        <v>1659</v>
      </c>
      <c r="F109" s="117"/>
      <c r="G109" s="117"/>
      <c r="H109" s="119" t="s">
        <v>317</v>
      </c>
      <c r="I109" s="118"/>
      <c r="J109" s="117"/>
      <c r="K109" s="119" t="s">
        <v>318</v>
      </c>
      <c r="L109" s="118"/>
      <c r="M109" s="117"/>
      <c r="N109" s="119" t="s">
        <v>319</v>
      </c>
      <c r="O109" s="118"/>
      <c r="P109" s="117"/>
      <c r="Q109" s="119" t="s">
        <v>320</v>
      </c>
      <c r="R109" s="118"/>
      <c r="S109" s="117"/>
      <c r="T109" s="126" t="s">
        <v>321</v>
      </c>
      <c r="U109" s="117"/>
      <c r="V109" s="117"/>
      <c r="W109" s="119"/>
      <c r="X109" s="118"/>
      <c r="Y109" s="117"/>
      <c r="Z109" s="126"/>
      <c r="AA109" s="127"/>
    </row>
    <row r="110" spans="2:27" ht="10.5">
      <c r="B110" s="128">
        <v>29</v>
      </c>
      <c r="C110" s="129">
        <v>43</v>
      </c>
      <c r="D110" s="130" t="s">
        <v>316</v>
      </c>
      <c r="E110" s="161" t="s">
        <v>1662</v>
      </c>
      <c r="F110" s="163">
        <v>43</v>
      </c>
      <c r="G110" s="162">
        <v>0.01940972222222222</v>
      </c>
      <c r="H110" s="131"/>
      <c r="I110" s="132">
        <v>35</v>
      </c>
      <c r="J110" s="162">
        <v>0.02871527777777778</v>
      </c>
      <c r="K110" s="131"/>
      <c r="L110" s="132">
        <v>34</v>
      </c>
      <c r="M110" s="134">
        <v>0.04850694444444444</v>
      </c>
      <c r="N110" s="135"/>
      <c r="O110" s="132">
        <v>29</v>
      </c>
      <c r="P110" s="134">
        <v>0.057916666666666665</v>
      </c>
      <c r="Q110" s="135"/>
      <c r="R110" s="132">
        <v>29</v>
      </c>
      <c r="S110" s="134">
        <v>0.07701388888888888</v>
      </c>
      <c r="T110" s="164"/>
      <c r="U110" s="140"/>
      <c r="V110" s="134"/>
      <c r="W110" s="131"/>
      <c r="X110" s="141"/>
      <c r="Y110" s="134"/>
      <c r="Z110" s="142"/>
      <c r="AA110" s="127"/>
    </row>
    <row r="111" spans="2:27" ht="10.5">
      <c r="B111" s="143"/>
      <c r="C111" s="144"/>
      <c r="D111" s="145"/>
      <c r="E111" s="165" t="s">
        <v>1663</v>
      </c>
      <c r="F111" s="168">
        <v>47</v>
      </c>
      <c r="G111" s="149">
        <v>0.01940972222222222</v>
      </c>
      <c r="H111" s="147"/>
      <c r="I111" s="148">
        <v>20</v>
      </c>
      <c r="J111" s="149">
        <v>0.009305555555555555</v>
      </c>
      <c r="K111" s="147"/>
      <c r="L111" s="148">
        <v>41</v>
      </c>
      <c r="M111" s="149">
        <v>0.019791666666666666</v>
      </c>
      <c r="N111" s="150"/>
      <c r="O111" s="148">
        <v>18</v>
      </c>
      <c r="P111" s="149">
        <v>0.009409722222222224</v>
      </c>
      <c r="Q111" s="147"/>
      <c r="R111" s="148">
        <v>23</v>
      </c>
      <c r="S111" s="149">
        <v>0.01909722222222222</v>
      </c>
      <c r="T111" s="169"/>
      <c r="U111" s="57"/>
      <c r="V111" s="149"/>
      <c r="W111" s="150"/>
      <c r="X111" s="155"/>
      <c r="Y111" s="149"/>
      <c r="Z111" s="156"/>
      <c r="AA111" s="127"/>
    </row>
    <row r="112" spans="2:27" ht="10.5">
      <c r="B112" s="114"/>
      <c r="C112" s="115" t="s">
        <v>1290</v>
      </c>
      <c r="D112" s="116"/>
      <c r="E112" s="157" t="s">
        <v>1659</v>
      </c>
      <c r="F112" s="117"/>
      <c r="G112" s="117"/>
      <c r="H112" s="119" t="s">
        <v>411</v>
      </c>
      <c r="I112" s="118"/>
      <c r="J112" s="117"/>
      <c r="K112" s="119" t="s">
        <v>412</v>
      </c>
      <c r="L112" s="118"/>
      <c r="M112" s="117"/>
      <c r="N112" s="119" t="s">
        <v>413</v>
      </c>
      <c r="O112" s="118"/>
      <c r="P112" s="117"/>
      <c r="Q112" s="119" t="s">
        <v>414</v>
      </c>
      <c r="R112" s="118"/>
      <c r="S112" s="117"/>
      <c r="T112" s="126" t="s">
        <v>415</v>
      </c>
      <c r="U112" s="117"/>
      <c r="V112" s="117"/>
      <c r="W112" s="119"/>
      <c r="X112" s="118"/>
      <c r="Y112" s="117"/>
      <c r="Z112" s="126"/>
      <c r="AA112" s="127"/>
    </row>
    <row r="113" spans="2:27" ht="10.5">
      <c r="B113" s="128">
        <v>30</v>
      </c>
      <c r="C113" s="129">
        <v>59</v>
      </c>
      <c r="D113" s="130" t="s">
        <v>410</v>
      </c>
      <c r="E113" s="161" t="s">
        <v>1662</v>
      </c>
      <c r="F113" s="163">
        <v>42</v>
      </c>
      <c r="G113" s="162">
        <v>0.019270833333333334</v>
      </c>
      <c r="H113" s="131"/>
      <c r="I113" s="132">
        <v>33</v>
      </c>
      <c r="J113" s="162">
        <v>0.028576388888888887</v>
      </c>
      <c r="K113" s="131"/>
      <c r="L113" s="132">
        <v>31</v>
      </c>
      <c r="M113" s="134">
        <v>0.04806712962962963</v>
      </c>
      <c r="N113" s="135"/>
      <c r="O113" s="132">
        <v>31</v>
      </c>
      <c r="P113" s="134">
        <v>0.05795138888888889</v>
      </c>
      <c r="Q113" s="135"/>
      <c r="R113" s="132">
        <v>30</v>
      </c>
      <c r="S113" s="134">
        <v>0.07716435185185185</v>
      </c>
      <c r="T113" s="164"/>
      <c r="U113" s="140"/>
      <c r="V113" s="134"/>
      <c r="W113" s="131"/>
      <c r="X113" s="141"/>
      <c r="Y113" s="134"/>
      <c r="Z113" s="142"/>
      <c r="AA113" s="127"/>
    </row>
    <row r="114" spans="2:27" ht="10.5">
      <c r="B114" s="143"/>
      <c r="C114" s="144"/>
      <c r="D114" s="145"/>
      <c r="E114" s="165" t="s">
        <v>1663</v>
      </c>
      <c r="F114" s="168">
        <v>46</v>
      </c>
      <c r="G114" s="149">
        <v>0.019270833333333334</v>
      </c>
      <c r="H114" s="147"/>
      <c r="I114" s="148">
        <v>20</v>
      </c>
      <c r="J114" s="149">
        <v>0.009305555555555555</v>
      </c>
      <c r="K114" s="147"/>
      <c r="L114" s="148">
        <v>35</v>
      </c>
      <c r="M114" s="149">
        <v>0.019490740740740743</v>
      </c>
      <c r="N114" s="150"/>
      <c r="O114" s="148">
        <v>28</v>
      </c>
      <c r="P114" s="149">
        <v>0.009884259259259258</v>
      </c>
      <c r="Q114" s="147"/>
      <c r="R114" s="148">
        <v>25</v>
      </c>
      <c r="S114" s="149">
        <v>0.019212962962962963</v>
      </c>
      <c r="T114" s="169"/>
      <c r="U114" s="57"/>
      <c r="V114" s="149"/>
      <c r="W114" s="150"/>
      <c r="X114" s="155"/>
      <c r="Y114" s="149"/>
      <c r="Z114" s="156"/>
      <c r="AA114" s="127"/>
    </row>
    <row r="115" spans="2:27" ht="10.5">
      <c r="B115" s="114"/>
      <c r="C115" s="115" t="s">
        <v>1301</v>
      </c>
      <c r="D115" s="116"/>
      <c r="E115" s="157" t="s">
        <v>1659</v>
      </c>
      <c r="F115" s="117"/>
      <c r="G115" s="117"/>
      <c r="H115" s="119" t="s">
        <v>389</v>
      </c>
      <c r="I115" s="118"/>
      <c r="J115" s="117"/>
      <c r="K115" s="119" t="s">
        <v>390</v>
      </c>
      <c r="L115" s="118"/>
      <c r="M115" s="117"/>
      <c r="N115" s="119" t="s">
        <v>391</v>
      </c>
      <c r="O115" s="118"/>
      <c r="P115" s="117"/>
      <c r="Q115" s="119" t="s">
        <v>392</v>
      </c>
      <c r="R115" s="118"/>
      <c r="S115" s="117"/>
      <c r="T115" s="126" t="s">
        <v>393</v>
      </c>
      <c r="U115" s="117"/>
      <c r="V115" s="117"/>
      <c r="W115" s="119"/>
      <c r="X115" s="118"/>
      <c r="Y115" s="117"/>
      <c r="Z115" s="126"/>
      <c r="AA115" s="127"/>
    </row>
    <row r="116" spans="2:27" ht="10.5">
      <c r="B116" s="128">
        <v>31</v>
      </c>
      <c r="C116" s="129">
        <v>55</v>
      </c>
      <c r="D116" s="130" t="s">
        <v>388</v>
      </c>
      <c r="E116" s="161" t="s">
        <v>1662</v>
      </c>
      <c r="F116" s="163">
        <v>30</v>
      </c>
      <c r="G116" s="162">
        <v>0.01857638888888889</v>
      </c>
      <c r="H116" s="131"/>
      <c r="I116" s="132">
        <v>25</v>
      </c>
      <c r="J116" s="162">
        <v>0.028194444444444442</v>
      </c>
      <c r="K116" s="131"/>
      <c r="L116" s="132">
        <v>29</v>
      </c>
      <c r="M116" s="134">
        <v>0.04778935185185185</v>
      </c>
      <c r="N116" s="135"/>
      <c r="O116" s="132">
        <v>27</v>
      </c>
      <c r="P116" s="134">
        <v>0.05769675925925926</v>
      </c>
      <c r="Q116" s="135"/>
      <c r="R116" s="132">
        <v>31</v>
      </c>
      <c r="S116" s="134">
        <v>0.0775</v>
      </c>
      <c r="T116" s="164"/>
      <c r="U116" s="140"/>
      <c r="V116" s="134"/>
      <c r="W116" s="131"/>
      <c r="X116" s="141"/>
      <c r="Y116" s="134"/>
      <c r="Z116" s="142"/>
      <c r="AA116" s="127"/>
    </row>
    <row r="117" spans="2:27" ht="10.5">
      <c r="B117" s="143"/>
      <c r="C117" s="144"/>
      <c r="D117" s="145"/>
      <c r="E117" s="165" t="s">
        <v>1663</v>
      </c>
      <c r="F117" s="168">
        <v>32</v>
      </c>
      <c r="G117" s="149">
        <v>0.01857638888888889</v>
      </c>
      <c r="H117" s="147"/>
      <c r="I117" s="148">
        <v>30</v>
      </c>
      <c r="J117" s="149">
        <v>0.009618055555555555</v>
      </c>
      <c r="K117" s="147"/>
      <c r="L117" s="148">
        <v>36</v>
      </c>
      <c r="M117" s="149">
        <v>0.019594907407407405</v>
      </c>
      <c r="N117" s="150"/>
      <c r="O117" s="148">
        <v>29</v>
      </c>
      <c r="P117" s="149">
        <v>0.009907407407407408</v>
      </c>
      <c r="Q117" s="147"/>
      <c r="R117" s="148">
        <v>33</v>
      </c>
      <c r="S117" s="149">
        <v>0.01980324074074074</v>
      </c>
      <c r="T117" s="169"/>
      <c r="U117" s="57"/>
      <c r="V117" s="149"/>
      <c r="W117" s="150"/>
      <c r="X117" s="155"/>
      <c r="Y117" s="149"/>
      <c r="Z117" s="156"/>
      <c r="AA117" s="127"/>
    </row>
    <row r="118" spans="2:27" ht="10.5">
      <c r="B118" s="114"/>
      <c r="C118" s="115" t="s">
        <v>1312</v>
      </c>
      <c r="D118" s="116"/>
      <c r="E118" s="157" t="s">
        <v>1659</v>
      </c>
      <c r="F118" s="117"/>
      <c r="G118" s="117"/>
      <c r="H118" s="119" t="s">
        <v>164</v>
      </c>
      <c r="I118" s="118"/>
      <c r="J118" s="117"/>
      <c r="K118" s="119" t="s">
        <v>165</v>
      </c>
      <c r="L118" s="118"/>
      <c r="M118" s="117"/>
      <c r="N118" s="119" t="s">
        <v>166</v>
      </c>
      <c r="O118" s="118"/>
      <c r="P118" s="117"/>
      <c r="Q118" s="119" t="s">
        <v>167</v>
      </c>
      <c r="R118" s="118"/>
      <c r="S118" s="117"/>
      <c r="T118" s="126" t="s">
        <v>168</v>
      </c>
      <c r="U118" s="117"/>
      <c r="V118" s="117"/>
      <c r="W118" s="119"/>
      <c r="X118" s="118"/>
      <c r="Y118" s="117"/>
      <c r="Z118" s="126"/>
      <c r="AA118" s="127"/>
    </row>
    <row r="119" spans="2:27" ht="10.5">
      <c r="B119" s="128">
        <v>32</v>
      </c>
      <c r="C119" s="129">
        <v>17</v>
      </c>
      <c r="D119" s="130" t="s">
        <v>163</v>
      </c>
      <c r="E119" s="161" t="s">
        <v>1662</v>
      </c>
      <c r="F119" s="163">
        <v>8</v>
      </c>
      <c r="G119" s="170">
        <v>0.01744212962962963</v>
      </c>
      <c r="H119" s="131"/>
      <c r="I119" s="132">
        <v>32</v>
      </c>
      <c r="J119" s="170">
        <v>0.028564814814814817</v>
      </c>
      <c r="K119" s="131"/>
      <c r="L119" s="132">
        <v>28</v>
      </c>
      <c r="M119" s="134">
        <v>0.04774305555555555</v>
      </c>
      <c r="N119" s="135"/>
      <c r="O119" s="132">
        <v>30</v>
      </c>
      <c r="P119" s="134">
        <v>0.05792824074074074</v>
      </c>
      <c r="Q119" s="135"/>
      <c r="R119" s="132">
        <v>32</v>
      </c>
      <c r="S119" s="134">
        <v>0.07809027777777779</v>
      </c>
      <c r="T119" s="164"/>
      <c r="U119" s="140"/>
      <c r="V119" s="134"/>
      <c r="W119" s="131"/>
      <c r="X119" s="141"/>
      <c r="Y119" s="134"/>
      <c r="Z119" s="142"/>
      <c r="AA119" s="127"/>
    </row>
    <row r="120" spans="2:27" ht="10.5">
      <c r="B120" s="143"/>
      <c r="C120" s="144"/>
      <c r="D120" s="145"/>
      <c r="E120" s="165" t="s">
        <v>1663</v>
      </c>
      <c r="F120" s="168">
        <v>8</v>
      </c>
      <c r="G120" s="149">
        <v>0.01744212962962963</v>
      </c>
      <c r="H120" s="147"/>
      <c r="I120" s="148">
        <v>55</v>
      </c>
      <c r="J120" s="149">
        <v>0.011122685185185185</v>
      </c>
      <c r="K120" s="147"/>
      <c r="L120" s="148">
        <v>28</v>
      </c>
      <c r="M120" s="149">
        <v>0.019178240740740742</v>
      </c>
      <c r="N120" s="150"/>
      <c r="O120" s="148">
        <v>36</v>
      </c>
      <c r="P120" s="149">
        <v>0.010185185185185184</v>
      </c>
      <c r="Q120" s="147"/>
      <c r="R120" s="148">
        <v>45</v>
      </c>
      <c r="S120" s="149">
        <v>0.020162037037037037</v>
      </c>
      <c r="T120" s="169"/>
      <c r="U120" s="57"/>
      <c r="V120" s="149"/>
      <c r="W120" s="150"/>
      <c r="X120" s="155"/>
      <c r="Y120" s="149"/>
      <c r="Z120" s="156"/>
      <c r="AA120" s="127"/>
    </row>
    <row r="121" spans="2:27" ht="10.5">
      <c r="B121" s="114"/>
      <c r="C121" s="115" t="s">
        <v>1324</v>
      </c>
      <c r="D121" s="116"/>
      <c r="E121" s="157" t="s">
        <v>1659</v>
      </c>
      <c r="F121" s="117"/>
      <c r="G121" s="117"/>
      <c r="H121" s="119" t="s">
        <v>147</v>
      </c>
      <c r="I121" s="118"/>
      <c r="J121" s="117"/>
      <c r="K121" s="119" t="s">
        <v>148</v>
      </c>
      <c r="L121" s="118"/>
      <c r="M121" s="117"/>
      <c r="N121" s="119" t="s">
        <v>149</v>
      </c>
      <c r="O121" s="118"/>
      <c r="P121" s="117"/>
      <c r="Q121" s="119" t="s">
        <v>145</v>
      </c>
      <c r="R121" s="118"/>
      <c r="S121" s="117"/>
      <c r="T121" s="126" t="s">
        <v>150</v>
      </c>
      <c r="U121" s="117"/>
      <c r="V121" s="117"/>
      <c r="W121" s="119"/>
      <c r="X121" s="118"/>
      <c r="Y121" s="117"/>
      <c r="Z121" s="126"/>
      <c r="AA121" s="127"/>
    </row>
    <row r="122" spans="2:27" ht="10.5">
      <c r="B122" s="128">
        <v>33</v>
      </c>
      <c r="C122" s="129">
        <v>14</v>
      </c>
      <c r="D122" s="130" t="s">
        <v>146</v>
      </c>
      <c r="E122" s="161" t="s">
        <v>1662</v>
      </c>
      <c r="F122" s="163">
        <v>25</v>
      </c>
      <c r="G122" s="134">
        <v>0.018298611111111113</v>
      </c>
      <c r="H122" s="131"/>
      <c r="I122" s="132">
        <v>27</v>
      </c>
      <c r="J122" s="134">
        <v>0.028275462962962964</v>
      </c>
      <c r="K122" s="131"/>
      <c r="L122" s="132">
        <v>30</v>
      </c>
      <c r="M122" s="134">
        <v>0.04787037037037037</v>
      </c>
      <c r="N122" s="135"/>
      <c r="O122" s="132">
        <v>33</v>
      </c>
      <c r="P122" s="134">
        <v>0.058020833333333334</v>
      </c>
      <c r="Q122" s="135"/>
      <c r="R122" s="132">
        <v>33</v>
      </c>
      <c r="S122" s="134">
        <v>0.07847222222222222</v>
      </c>
      <c r="T122" s="164"/>
      <c r="U122" s="140"/>
      <c r="V122" s="134"/>
      <c r="W122" s="131"/>
      <c r="X122" s="141"/>
      <c r="Y122" s="134"/>
      <c r="Z122" s="142"/>
      <c r="AA122" s="127"/>
    </row>
    <row r="123" spans="2:27" ht="10.5">
      <c r="B123" s="143"/>
      <c r="C123" s="144"/>
      <c r="D123" s="145"/>
      <c r="E123" s="165" t="s">
        <v>1663</v>
      </c>
      <c r="F123" s="168">
        <v>25</v>
      </c>
      <c r="G123" s="149">
        <v>0.018298611111111113</v>
      </c>
      <c r="H123" s="147"/>
      <c r="I123" s="148">
        <v>41</v>
      </c>
      <c r="J123" s="149">
        <v>0.009976851851851853</v>
      </c>
      <c r="K123" s="147"/>
      <c r="L123" s="148">
        <v>36</v>
      </c>
      <c r="M123" s="149">
        <v>0.019594907407407405</v>
      </c>
      <c r="N123" s="150"/>
      <c r="O123" s="148">
        <v>34</v>
      </c>
      <c r="P123" s="149">
        <v>0.010150462962962964</v>
      </c>
      <c r="Q123" s="147"/>
      <c r="R123" s="148">
        <v>46</v>
      </c>
      <c r="S123" s="149">
        <v>0.02045138888888889</v>
      </c>
      <c r="T123" s="169"/>
      <c r="U123" s="57"/>
      <c r="V123" s="149"/>
      <c r="W123" s="150"/>
      <c r="X123" s="155"/>
      <c r="Y123" s="149"/>
      <c r="Z123" s="156"/>
      <c r="AA123" s="127"/>
    </row>
    <row r="124" spans="2:27" ht="10.5">
      <c r="B124" s="114"/>
      <c r="C124" s="115" t="s">
        <v>1335</v>
      </c>
      <c r="D124" s="116"/>
      <c r="E124" s="157" t="s">
        <v>1659</v>
      </c>
      <c r="F124" s="117"/>
      <c r="G124" s="117"/>
      <c r="H124" s="119" t="s">
        <v>116</v>
      </c>
      <c r="I124" s="118"/>
      <c r="J124" s="117"/>
      <c r="K124" s="119" t="s">
        <v>117</v>
      </c>
      <c r="L124" s="118"/>
      <c r="M124" s="117"/>
      <c r="N124" s="119" t="s">
        <v>118</v>
      </c>
      <c r="O124" s="118"/>
      <c r="P124" s="117"/>
      <c r="Q124" s="119" t="s">
        <v>119</v>
      </c>
      <c r="R124" s="118"/>
      <c r="S124" s="117"/>
      <c r="T124" s="126" t="s">
        <v>120</v>
      </c>
      <c r="U124" s="117"/>
      <c r="V124" s="117"/>
      <c r="W124" s="119"/>
      <c r="X124" s="118"/>
      <c r="Y124" s="117"/>
      <c r="Z124" s="126"/>
      <c r="AA124" s="127"/>
    </row>
    <row r="125" spans="2:27" ht="10.5">
      <c r="B125" s="128">
        <v>34</v>
      </c>
      <c r="C125" s="129">
        <v>9</v>
      </c>
      <c r="D125" s="130" t="s">
        <v>115</v>
      </c>
      <c r="E125" s="161" t="s">
        <v>1662</v>
      </c>
      <c r="F125" s="163">
        <v>36</v>
      </c>
      <c r="G125" s="162">
        <v>0.01898148148148148</v>
      </c>
      <c r="H125" s="131"/>
      <c r="I125" s="132">
        <v>37</v>
      </c>
      <c r="J125" s="162">
        <v>0.028819444444444443</v>
      </c>
      <c r="K125" s="131"/>
      <c r="L125" s="132">
        <v>35</v>
      </c>
      <c r="M125" s="134">
        <v>0.04854166666666667</v>
      </c>
      <c r="N125" s="135"/>
      <c r="O125" s="132">
        <v>34</v>
      </c>
      <c r="P125" s="134">
        <v>0.05869212962962963</v>
      </c>
      <c r="Q125" s="135"/>
      <c r="R125" s="132">
        <v>34</v>
      </c>
      <c r="S125" s="134">
        <v>0.07866898148148148</v>
      </c>
      <c r="T125" s="164"/>
      <c r="U125" s="140"/>
      <c r="V125" s="134"/>
      <c r="W125" s="131"/>
      <c r="X125" s="141"/>
      <c r="Y125" s="134"/>
      <c r="Z125" s="142"/>
      <c r="AA125" s="127"/>
    </row>
    <row r="126" spans="2:27" ht="10.5">
      <c r="B126" s="143"/>
      <c r="C126" s="144"/>
      <c r="D126" s="145"/>
      <c r="E126" s="165" t="s">
        <v>1663</v>
      </c>
      <c r="F126" s="168">
        <v>40</v>
      </c>
      <c r="G126" s="149">
        <v>0.01898148148148148</v>
      </c>
      <c r="H126" s="147"/>
      <c r="I126" s="148">
        <v>39</v>
      </c>
      <c r="J126" s="149">
        <v>0.009837962962962963</v>
      </c>
      <c r="K126" s="147"/>
      <c r="L126" s="148">
        <v>39</v>
      </c>
      <c r="M126" s="149">
        <v>0.01972222222222222</v>
      </c>
      <c r="N126" s="150"/>
      <c r="O126" s="148">
        <v>34</v>
      </c>
      <c r="P126" s="149">
        <v>0.010150462962962964</v>
      </c>
      <c r="Q126" s="147"/>
      <c r="R126" s="148">
        <v>39</v>
      </c>
      <c r="S126" s="149">
        <v>0.019976851851851853</v>
      </c>
      <c r="T126" s="169"/>
      <c r="U126" s="57"/>
      <c r="V126" s="149"/>
      <c r="W126" s="150"/>
      <c r="X126" s="155"/>
      <c r="Y126" s="149"/>
      <c r="Z126" s="156"/>
      <c r="AA126" s="127"/>
    </row>
    <row r="127" spans="2:27" ht="10.5">
      <c r="B127" s="114"/>
      <c r="C127" s="115" t="s">
        <v>1346</v>
      </c>
      <c r="D127" s="116"/>
      <c r="E127" s="157" t="s">
        <v>1659</v>
      </c>
      <c r="F127" s="117"/>
      <c r="G127" s="117"/>
      <c r="H127" s="119" t="s">
        <v>171</v>
      </c>
      <c r="I127" s="118"/>
      <c r="J127" s="117"/>
      <c r="K127" s="119" t="s">
        <v>172</v>
      </c>
      <c r="L127" s="118"/>
      <c r="M127" s="117"/>
      <c r="N127" s="119" t="s">
        <v>173</v>
      </c>
      <c r="O127" s="118"/>
      <c r="P127" s="117"/>
      <c r="Q127" s="119" t="s">
        <v>169</v>
      </c>
      <c r="R127" s="118"/>
      <c r="S127" s="117"/>
      <c r="T127" s="126" t="s">
        <v>174</v>
      </c>
      <c r="U127" s="117"/>
      <c r="V127" s="117"/>
      <c r="W127" s="119"/>
      <c r="X127" s="118"/>
      <c r="Y127" s="117"/>
      <c r="Z127" s="126"/>
      <c r="AA127" s="127"/>
    </row>
    <row r="128" spans="2:27" ht="10.5">
      <c r="B128" s="128">
        <v>35</v>
      </c>
      <c r="C128" s="129">
        <v>18</v>
      </c>
      <c r="D128" s="130" t="s">
        <v>170</v>
      </c>
      <c r="E128" s="161" t="s">
        <v>1662</v>
      </c>
      <c r="F128" s="163">
        <v>34</v>
      </c>
      <c r="G128" s="162">
        <v>0.018819444444444448</v>
      </c>
      <c r="H128" s="131"/>
      <c r="I128" s="132">
        <v>36</v>
      </c>
      <c r="J128" s="162">
        <v>0.028738425925925928</v>
      </c>
      <c r="K128" s="131"/>
      <c r="L128" s="132">
        <v>36</v>
      </c>
      <c r="M128" s="134">
        <v>0.04856481481481482</v>
      </c>
      <c r="N128" s="135"/>
      <c r="O128" s="132">
        <v>39</v>
      </c>
      <c r="P128" s="134">
        <v>0.05957175925925926</v>
      </c>
      <c r="Q128" s="135"/>
      <c r="R128" s="132">
        <v>35</v>
      </c>
      <c r="S128" s="134">
        <v>0.07883101851851852</v>
      </c>
      <c r="T128" s="164"/>
      <c r="U128" s="140"/>
      <c r="V128" s="134"/>
      <c r="W128" s="131"/>
      <c r="X128" s="141"/>
      <c r="Y128" s="134"/>
      <c r="Z128" s="142"/>
      <c r="AA128" s="127"/>
    </row>
    <row r="129" spans="2:27" ht="10.5">
      <c r="B129" s="143"/>
      <c r="C129" s="144"/>
      <c r="D129" s="145"/>
      <c r="E129" s="165" t="s">
        <v>1663</v>
      </c>
      <c r="F129" s="168">
        <v>36</v>
      </c>
      <c r="G129" s="149">
        <v>0.018819444444444448</v>
      </c>
      <c r="H129" s="147"/>
      <c r="I129" s="148">
        <v>40</v>
      </c>
      <c r="J129" s="149">
        <v>0.009918981481481482</v>
      </c>
      <c r="K129" s="147"/>
      <c r="L129" s="148">
        <v>42</v>
      </c>
      <c r="M129" s="149">
        <v>0.01982638888888889</v>
      </c>
      <c r="N129" s="150"/>
      <c r="O129" s="148">
        <v>48</v>
      </c>
      <c r="P129" s="149">
        <v>0.011006944444444444</v>
      </c>
      <c r="Q129" s="147"/>
      <c r="R129" s="148">
        <v>26</v>
      </c>
      <c r="S129" s="149">
        <v>0.01925925925925926</v>
      </c>
      <c r="T129" s="169"/>
      <c r="U129" s="57"/>
      <c r="V129" s="149"/>
      <c r="W129" s="150"/>
      <c r="X129" s="155"/>
      <c r="Y129" s="149"/>
      <c r="Z129" s="156"/>
      <c r="AA129" s="127"/>
    </row>
    <row r="130" spans="2:27" ht="10.5">
      <c r="B130" s="114"/>
      <c r="C130" s="115" t="s">
        <v>1358</v>
      </c>
      <c r="D130" s="116"/>
      <c r="E130" s="157" t="s">
        <v>1659</v>
      </c>
      <c r="F130" s="117"/>
      <c r="G130" s="117"/>
      <c r="H130" s="119" t="s">
        <v>299</v>
      </c>
      <c r="I130" s="118"/>
      <c r="J130" s="117"/>
      <c r="K130" s="119" t="s">
        <v>300</v>
      </c>
      <c r="L130" s="118"/>
      <c r="M130" s="117"/>
      <c r="N130" s="119" t="s">
        <v>301</v>
      </c>
      <c r="O130" s="118"/>
      <c r="P130" s="117"/>
      <c r="Q130" s="119" t="s">
        <v>302</v>
      </c>
      <c r="R130" s="118"/>
      <c r="S130" s="117"/>
      <c r="T130" s="126" t="s">
        <v>303</v>
      </c>
      <c r="U130" s="117"/>
      <c r="V130" s="117"/>
      <c r="W130" s="119"/>
      <c r="X130" s="118"/>
      <c r="Y130" s="117"/>
      <c r="Z130" s="126"/>
      <c r="AA130" s="127"/>
    </row>
    <row r="131" spans="2:27" ht="10.5">
      <c r="B131" s="128">
        <v>36</v>
      </c>
      <c r="C131" s="129">
        <v>40</v>
      </c>
      <c r="D131" s="130" t="s">
        <v>298</v>
      </c>
      <c r="E131" s="161" t="s">
        <v>1662</v>
      </c>
      <c r="F131" s="163">
        <v>37</v>
      </c>
      <c r="G131" s="134">
        <v>0.018993055555555558</v>
      </c>
      <c r="H131" s="131"/>
      <c r="I131" s="132">
        <v>34</v>
      </c>
      <c r="J131" s="134">
        <v>0.028634259259259262</v>
      </c>
      <c r="K131" s="131"/>
      <c r="L131" s="132">
        <v>40</v>
      </c>
      <c r="M131" s="134">
        <v>0.048854166666666664</v>
      </c>
      <c r="N131" s="135"/>
      <c r="O131" s="132">
        <v>38</v>
      </c>
      <c r="P131" s="134">
        <v>0.05925925925925926</v>
      </c>
      <c r="Q131" s="135"/>
      <c r="R131" s="132">
        <v>36</v>
      </c>
      <c r="S131" s="134">
        <v>0.07924768518518518</v>
      </c>
      <c r="T131" s="164"/>
      <c r="U131" s="140"/>
      <c r="V131" s="134"/>
      <c r="W131" s="131"/>
      <c r="X131" s="141"/>
      <c r="Y131" s="134"/>
      <c r="Z131" s="142"/>
      <c r="AA131" s="127"/>
    </row>
    <row r="132" spans="2:27" ht="10.5">
      <c r="B132" s="143"/>
      <c r="C132" s="144"/>
      <c r="D132" s="145"/>
      <c r="E132" s="165" t="s">
        <v>1663</v>
      </c>
      <c r="F132" s="168">
        <v>41</v>
      </c>
      <c r="G132" s="149">
        <v>0.018993055555555558</v>
      </c>
      <c r="H132" s="147"/>
      <c r="I132" s="148">
        <v>31</v>
      </c>
      <c r="J132" s="149">
        <v>0.009641203703703704</v>
      </c>
      <c r="K132" s="147"/>
      <c r="L132" s="148">
        <v>45</v>
      </c>
      <c r="M132" s="149">
        <v>0.02021990740740741</v>
      </c>
      <c r="N132" s="150"/>
      <c r="O132" s="148">
        <v>42</v>
      </c>
      <c r="P132" s="149">
        <v>0.010405092592592593</v>
      </c>
      <c r="Q132" s="147"/>
      <c r="R132" s="148">
        <v>40</v>
      </c>
      <c r="S132" s="149">
        <v>0.019988425925925927</v>
      </c>
      <c r="T132" s="169"/>
      <c r="U132" s="57"/>
      <c r="V132" s="149"/>
      <c r="W132" s="150"/>
      <c r="X132" s="155"/>
      <c r="Y132" s="149"/>
      <c r="Z132" s="156"/>
      <c r="AA132" s="127"/>
    </row>
    <row r="133" spans="2:27" ht="10.5">
      <c r="B133" s="114"/>
      <c r="C133" s="115" t="s">
        <v>1370</v>
      </c>
      <c r="D133" s="116"/>
      <c r="E133" s="157" t="s">
        <v>1659</v>
      </c>
      <c r="F133" s="117"/>
      <c r="G133" s="117"/>
      <c r="H133" s="119" t="s">
        <v>194</v>
      </c>
      <c r="I133" s="118"/>
      <c r="J133" s="117"/>
      <c r="K133" s="119" t="s">
        <v>195</v>
      </c>
      <c r="L133" s="118"/>
      <c r="M133" s="117"/>
      <c r="N133" s="119" t="s">
        <v>196</v>
      </c>
      <c r="O133" s="118"/>
      <c r="P133" s="117"/>
      <c r="Q133" s="119" t="s">
        <v>197</v>
      </c>
      <c r="R133" s="118"/>
      <c r="S133" s="117"/>
      <c r="T133" s="126" t="s">
        <v>198</v>
      </c>
      <c r="U133" s="117"/>
      <c r="V133" s="117"/>
      <c r="W133" s="119"/>
      <c r="X133" s="118"/>
      <c r="Y133" s="117"/>
      <c r="Z133" s="126"/>
      <c r="AA133" s="127"/>
    </row>
    <row r="134" spans="2:27" ht="10.5">
      <c r="B134" s="128">
        <v>37</v>
      </c>
      <c r="C134" s="129">
        <v>22</v>
      </c>
      <c r="D134" s="130" t="s">
        <v>193</v>
      </c>
      <c r="E134" s="161" t="s">
        <v>1662</v>
      </c>
      <c r="F134" s="163">
        <v>46</v>
      </c>
      <c r="G134" s="134">
        <v>0.019537037037037037</v>
      </c>
      <c r="H134" s="131"/>
      <c r="I134" s="132">
        <v>38</v>
      </c>
      <c r="J134" s="134">
        <v>0.02890046296296296</v>
      </c>
      <c r="K134" s="131"/>
      <c r="L134" s="132">
        <v>43</v>
      </c>
      <c r="M134" s="134">
        <v>0.0491550925925926</v>
      </c>
      <c r="N134" s="135"/>
      <c r="O134" s="132">
        <v>41</v>
      </c>
      <c r="P134" s="134">
        <v>0.05969907407407407</v>
      </c>
      <c r="Q134" s="135"/>
      <c r="R134" s="132">
        <v>37</v>
      </c>
      <c r="S134" s="134">
        <v>0.07924768518518518</v>
      </c>
      <c r="T134" s="164"/>
      <c r="U134" s="140"/>
      <c r="V134" s="134"/>
      <c r="W134" s="131"/>
      <c r="X134" s="141"/>
      <c r="Y134" s="134"/>
      <c r="Z134" s="142"/>
      <c r="AA134" s="127"/>
    </row>
    <row r="135" spans="2:27" ht="10.5">
      <c r="B135" s="143"/>
      <c r="C135" s="144"/>
      <c r="D135" s="145"/>
      <c r="E135" s="165" t="s">
        <v>1663</v>
      </c>
      <c r="F135" s="168">
        <v>51</v>
      </c>
      <c r="G135" s="149">
        <v>0.019537037037037037</v>
      </c>
      <c r="H135" s="147"/>
      <c r="I135" s="148">
        <v>23</v>
      </c>
      <c r="J135" s="149">
        <v>0.009363425925925926</v>
      </c>
      <c r="K135" s="147"/>
      <c r="L135" s="148">
        <v>46</v>
      </c>
      <c r="M135" s="149">
        <v>0.02025462962962963</v>
      </c>
      <c r="N135" s="150"/>
      <c r="O135" s="148">
        <v>43</v>
      </c>
      <c r="P135" s="149">
        <v>0.01054398148148148</v>
      </c>
      <c r="Q135" s="147"/>
      <c r="R135" s="148">
        <v>32</v>
      </c>
      <c r="S135" s="149">
        <v>0.01954861111111111</v>
      </c>
      <c r="T135" s="169"/>
      <c r="U135" s="57"/>
      <c r="V135" s="149"/>
      <c r="W135" s="150"/>
      <c r="X135" s="155"/>
      <c r="Y135" s="149"/>
      <c r="Z135" s="156"/>
      <c r="AA135" s="127"/>
    </row>
    <row r="136" spans="2:27" ht="10.5">
      <c r="B136" s="114"/>
      <c r="C136" s="115" t="s">
        <v>1381</v>
      </c>
      <c r="D136" s="116"/>
      <c r="E136" s="157" t="s">
        <v>1659</v>
      </c>
      <c r="F136" s="117"/>
      <c r="G136" s="117"/>
      <c r="H136" s="119" t="s">
        <v>353</v>
      </c>
      <c r="I136" s="118"/>
      <c r="J136" s="117"/>
      <c r="K136" s="119" t="s">
        <v>354</v>
      </c>
      <c r="L136" s="118"/>
      <c r="M136" s="117"/>
      <c r="N136" s="119" t="s">
        <v>355</v>
      </c>
      <c r="O136" s="118"/>
      <c r="P136" s="117"/>
      <c r="Q136" s="119" t="s">
        <v>356</v>
      </c>
      <c r="R136" s="118"/>
      <c r="S136" s="117"/>
      <c r="T136" s="126" t="s">
        <v>357</v>
      </c>
      <c r="U136" s="117"/>
      <c r="V136" s="117"/>
      <c r="W136" s="119"/>
      <c r="X136" s="118"/>
      <c r="Y136" s="117"/>
      <c r="Z136" s="126"/>
      <c r="AA136" s="127"/>
    </row>
    <row r="137" spans="2:27" ht="10.5">
      <c r="B137" s="128">
        <v>38</v>
      </c>
      <c r="C137" s="129">
        <v>49</v>
      </c>
      <c r="D137" s="130" t="s">
        <v>352</v>
      </c>
      <c r="E137" s="161" t="s">
        <v>1662</v>
      </c>
      <c r="F137" s="163">
        <v>50</v>
      </c>
      <c r="G137" s="162">
        <v>0.01996527777777778</v>
      </c>
      <c r="H137" s="131"/>
      <c r="I137" s="132">
        <v>46</v>
      </c>
      <c r="J137" s="162">
        <v>0.029756944444444447</v>
      </c>
      <c r="K137" s="131"/>
      <c r="L137" s="132">
        <v>42</v>
      </c>
      <c r="M137" s="134">
        <v>0.048935185185185186</v>
      </c>
      <c r="N137" s="135"/>
      <c r="O137" s="132">
        <v>37</v>
      </c>
      <c r="P137" s="134">
        <v>0.05923611111111111</v>
      </c>
      <c r="Q137" s="135"/>
      <c r="R137" s="132">
        <v>38</v>
      </c>
      <c r="S137" s="134">
        <v>0.0793287037037037</v>
      </c>
      <c r="T137" s="164"/>
      <c r="U137" s="140"/>
      <c r="V137" s="134"/>
      <c r="W137" s="131"/>
      <c r="X137" s="141"/>
      <c r="Y137" s="134"/>
      <c r="Z137" s="142"/>
      <c r="AA137" s="127"/>
    </row>
    <row r="138" spans="2:27" ht="10.5">
      <c r="B138" s="143"/>
      <c r="C138" s="144"/>
      <c r="D138" s="145"/>
      <c r="E138" s="165" t="s">
        <v>1663</v>
      </c>
      <c r="F138" s="168">
        <v>55</v>
      </c>
      <c r="G138" s="149">
        <v>0.01996527777777778</v>
      </c>
      <c r="H138" s="147"/>
      <c r="I138" s="148">
        <v>38</v>
      </c>
      <c r="J138" s="149">
        <v>0.009791666666666666</v>
      </c>
      <c r="K138" s="147"/>
      <c r="L138" s="148">
        <v>28</v>
      </c>
      <c r="M138" s="149">
        <v>0.019178240740740742</v>
      </c>
      <c r="N138" s="150"/>
      <c r="O138" s="148">
        <v>41</v>
      </c>
      <c r="P138" s="149">
        <v>0.010300925925925927</v>
      </c>
      <c r="Q138" s="147"/>
      <c r="R138" s="148">
        <v>43</v>
      </c>
      <c r="S138" s="149">
        <v>0.020092592592592592</v>
      </c>
      <c r="T138" s="169"/>
      <c r="U138" s="57"/>
      <c r="V138" s="149"/>
      <c r="W138" s="150"/>
      <c r="X138" s="155"/>
      <c r="Y138" s="149"/>
      <c r="Z138" s="156"/>
      <c r="AA138" s="127"/>
    </row>
    <row r="139" spans="2:27" ht="10.5">
      <c r="B139" s="114"/>
      <c r="C139" s="115" t="s">
        <v>1392</v>
      </c>
      <c r="D139" s="116"/>
      <c r="E139" s="157" t="s">
        <v>1659</v>
      </c>
      <c r="F139" s="117"/>
      <c r="G139" s="117"/>
      <c r="H139" s="119" t="s">
        <v>152</v>
      </c>
      <c r="I139" s="118"/>
      <c r="J139" s="117"/>
      <c r="K139" s="119" t="s">
        <v>153</v>
      </c>
      <c r="L139" s="118"/>
      <c r="M139" s="117"/>
      <c r="N139" s="119" t="s">
        <v>154</v>
      </c>
      <c r="O139" s="118"/>
      <c r="P139" s="117"/>
      <c r="Q139" s="119" t="s">
        <v>155</v>
      </c>
      <c r="R139" s="118"/>
      <c r="S139" s="117"/>
      <c r="T139" s="126" t="s">
        <v>156</v>
      </c>
      <c r="U139" s="117"/>
      <c r="V139" s="117"/>
      <c r="W139" s="119"/>
      <c r="X139" s="118"/>
      <c r="Y139" s="117"/>
      <c r="Z139" s="126"/>
      <c r="AA139" s="127"/>
    </row>
    <row r="140" spans="2:27" ht="10.5">
      <c r="B140" s="128">
        <v>39</v>
      </c>
      <c r="C140" s="129">
        <v>15</v>
      </c>
      <c r="D140" s="130" t="s">
        <v>151</v>
      </c>
      <c r="E140" s="161" t="s">
        <v>1662</v>
      </c>
      <c r="F140" s="163">
        <v>31</v>
      </c>
      <c r="G140" s="134">
        <v>0.01869212962962963</v>
      </c>
      <c r="H140" s="131"/>
      <c r="I140" s="132">
        <v>48</v>
      </c>
      <c r="J140" s="134">
        <v>0.029837962962962965</v>
      </c>
      <c r="K140" s="131"/>
      <c r="L140" s="132">
        <v>48</v>
      </c>
      <c r="M140" s="134">
        <v>0.05047453703703703</v>
      </c>
      <c r="N140" s="135"/>
      <c r="O140" s="132">
        <v>46</v>
      </c>
      <c r="P140" s="134">
        <v>0.0605324074074074</v>
      </c>
      <c r="Q140" s="135"/>
      <c r="R140" s="132">
        <v>39</v>
      </c>
      <c r="S140" s="134">
        <v>0.07935185185185185</v>
      </c>
      <c r="T140" s="164"/>
      <c r="U140" s="140"/>
      <c r="V140" s="134"/>
      <c r="W140" s="131"/>
      <c r="X140" s="141"/>
      <c r="Y140" s="134"/>
      <c r="Z140" s="142"/>
      <c r="AA140" s="127"/>
    </row>
    <row r="141" spans="2:27" ht="10.5">
      <c r="B141" s="143"/>
      <c r="C141" s="144"/>
      <c r="D141" s="145"/>
      <c r="E141" s="165" t="s">
        <v>1663</v>
      </c>
      <c r="F141" s="168">
        <v>33</v>
      </c>
      <c r="G141" s="149">
        <v>0.01869212962962963</v>
      </c>
      <c r="H141" s="147"/>
      <c r="I141" s="148">
        <v>56</v>
      </c>
      <c r="J141" s="149">
        <v>0.011145833333333334</v>
      </c>
      <c r="K141" s="147"/>
      <c r="L141" s="148">
        <v>50</v>
      </c>
      <c r="M141" s="149">
        <v>0.020636574074074075</v>
      </c>
      <c r="N141" s="150"/>
      <c r="O141" s="148">
        <v>30</v>
      </c>
      <c r="P141" s="149">
        <v>0.01005787037037037</v>
      </c>
      <c r="Q141" s="147"/>
      <c r="R141" s="148">
        <v>17</v>
      </c>
      <c r="S141" s="149">
        <v>0.018819444444444448</v>
      </c>
      <c r="T141" s="169"/>
      <c r="U141" s="57"/>
      <c r="V141" s="149"/>
      <c r="W141" s="150"/>
      <c r="X141" s="155"/>
      <c r="Y141" s="149"/>
      <c r="Z141" s="156"/>
      <c r="AA141" s="127"/>
    </row>
    <row r="142" spans="2:27" ht="10.5">
      <c r="B142" s="114"/>
      <c r="C142" s="115" t="s">
        <v>1404</v>
      </c>
      <c r="D142" s="116"/>
      <c r="E142" s="157" t="s">
        <v>1659</v>
      </c>
      <c r="F142" s="117"/>
      <c r="G142" s="117"/>
      <c r="H142" s="119" t="s">
        <v>158</v>
      </c>
      <c r="I142" s="118"/>
      <c r="J142" s="117"/>
      <c r="K142" s="119" t="s">
        <v>159</v>
      </c>
      <c r="L142" s="118"/>
      <c r="M142" s="117"/>
      <c r="N142" s="119" t="s">
        <v>160</v>
      </c>
      <c r="O142" s="118"/>
      <c r="P142" s="117"/>
      <c r="Q142" s="119" t="s">
        <v>161</v>
      </c>
      <c r="R142" s="118"/>
      <c r="S142" s="117"/>
      <c r="T142" s="126" t="s">
        <v>162</v>
      </c>
      <c r="U142" s="117"/>
      <c r="V142" s="117"/>
      <c r="W142" s="119"/>
      <c r="X142" s="118"/>
      <c r="Y142" s="117"/>
      <c r="Z142" s="126"/>
      <c r="AA142" s="127"/>
    </row>
    <row r="143" spans="2:27" ht="10.5">
      <c r="B143" s="128">
        <v>40</v>
      </c>
      <c r="C143" s="129">
        <v>16</v>
      </c>
      <c r="D143" s="130" t="s">
        <v>157</v>
      </c>
      <c r="E143" s="161" t="s">
        <v>1662</v>
      </c>
      <c r="F143" s="163">
        <v>41</v>
      </c>
      <c r="G143" s="162">
        <v>0.01916666666666667</v>
      </c>
      <c r="H143" s="131"/>
      <c r="I143" s="132">
        <v>44</v>
      </c>
      <c r="J143" s="162">
        <v>0.029675925925925925</v>
      </c>
      <c r="K143" s="131"/>
      <c r="L143" s="132">
        <v>32</v>
      </c>
      <c r="M143" s="134">
        <v>0.04819444444444445</v>
      </c>
      <c r="N143" s="135"/>
      <c r="O143" s="132">
        <v>40</v>
      </c>
      <c r="P143" s="134">
        <v>0.05967592592592593</v>
      </c>
      <c r="Q143" s="135"/>
      <c r="R143" s="132">
        <v>40</v>
      </c>
      <c r="S143" s="134">
        <v>0.07976851851851852</v>
      </c>
      <c r="T143" s="164"/>
      <c r="U143" s="140"/>
      <c r="V143" s="134"/>
      <c r="W143" s="131"/>
      <c r="X143" s="141"/>
      <c r="Y143" s="134"/>
      <c r="Z143" s="142"/>
      <c r="AA143" s="127"/>
    </row>
    <row r="144" spans="2:27" ht="10.5">
      <c r="B144" s="143"/>
      <c r="C144" s="144"/>
      <c r="D144" s="145"/>
      <c r="E144" s="165" t="s">
        <v>1663</v>
      </c>
      <c r="F144" s="168">
        <v>45</v>
      </c>
      <c r="G144" s="149">
        <v>0.01916666666666667</v>
      </c>
      <c r="H144" s="147"/>
      <c r="I144" s="148">
        <v>53</v>
      </c>
      <c r="J144" s="149">
        <v>0.01050925925925926</v>
      </c>
      <c r="K144" s="147"/>
      <c r="L144" s="148">
        <v>13</v>
      </c>
      <c r="M144" s="149">
        <v>0.01851851851851852</v>
      </c>
      <c r="N144" s="150"/>
      <c r="O144" s="148">
        <v>56</v>
      </c>
      <c r="P144" s="149">
        <v>0.011481481481481483</v>
      </c>
      <c r="Q144" s="147"/>
      <c r="R144" s="148">
        <v>43</v>
      </c>
      <c r="S144" s="149">
        <v>0.020092592592592592</v>
      </c>
      <c r="T144" s="169"/>
      <c r="U144" s="57"/>
      <c r="V144" s="149"/>
      <c r="W144" s="150"/>
      <c r="X144" s="155"/>
      <c r="Y144" s="149"/>
      <c r="Z144" s="156"/>
      <c r="AA144" s="127"/>
    </row>
    <row r="145" spans="2:27" ht="10.5">
      <c r="B145" s="114"/>
      <c r="C145" s="115" t="s">
        <v>1416</v>
      </c>
      <c r="D145" s="116"/>
      <c r="E145" s="157" t="s">
        <v>1659</v>
      </c>
      <c r="F145" s="175"/>
      <c r="G145" s="117"/>
      <c r="H145" s="119" t="s">
        <v>134</v>
      </c>
      <c r="I145" s="174"/>
      <c r="J145" s="117"/>
      <c r="K145" s="119" t="s">
        <v>135</v>
      </c>
      <c r="L145" s="118"/>
      <c r="M145" s="117"/>
      <c r="N145" s="119" t="s">
        <v>136</v>
      </c>
      <c r="O145" s="118"/>
      <c r="P145" s="117"/>
      <c r="Q145" s="119" t="s">
        <v>137</v>
      </c>
      <c r="R145" s="118"/>
      <c r="S145" s="117"/>
      <c r="T145" s="126" t="s">
        <v>138</v>
      </c>
      <c r="U145" s="117"/>
      <c r="V145" s="117"/>
      <c r="W145" s="119"/>
      <c r="X145" s="118"/>
      <c r="Y145" s="117"/>
      <c r="Z145" s="126"/>
      <c r="AA145" s="127"/>
    </row>
    <row r="146" spans="2:27" ht="10.5">
      <c r="B146" s="128">
        <v>41</v>
      </c>
      <c r="C146" s="129">
        <v>12</v>
      </c>
      <c r="D146" s="130" t="s">
        <v>133</v>
      </c>
      <c r="E146" s="161" t="s">
        <v>1662</v>
      </c>
      <c r="F146" s="163">
        <v>33</v>
      </c>
      <c r="G146" s="162">
        <v>0.018796296296296297</v>
      </c>
      <c r="H146" s="131"/>
      <c r="I146" s="132">
        <v>18</v>
      </c>
      <c r="J146" s="162">
        <v>0.027488425925925927</v>
      </c>
      <c r="K146" s="131"/>
      <c r="L146" s="132">
        <v>38</v>
      </c>
      <c r="M146" s="134">
        <v>0.048726851851851855</v>
      </c>
      <c r="N146" s="135"/>
      <c r="O146" s="132">
        <v>36</v>
      </c>
      <c r="P146" s="134">
        <v>0.058958333333333335</v>
      </c>
      <c r="Q146" s="135"/>
      <c r="R146" s="132">
        <v>41</v>
      </c>
      <c r="S146" s="134">
        <v>0.07990740740740741</v>
      </c>
      <c r="T146" s="164"/>
      <c r="U146" s="140"/>
      <c r="V146" s="134"/>
      <c r="W146" s="131"/>
      <c r="X146" s="141"/>
      <c r="Y146" s="134"/>
      <c r="Z146" s="142"/>
      <c r="AA146" s="127"/>
    </row>
    <row r="147" spans="2:27" ht="10.5">
      <c r="B147" s="143"/>
      <c r="C147" s="144"/>
      <c r="D147" s="145"/>
      <c r="E147" s="165" t="s">
        <v>1663</v>
      </c>
      <c r="F147" s="168">
        <v>35</v>
      </c>
      <c r="G147" s="149">
        <v>0.018796296296296297</v>
      </c>
      <c r="H147" s="147"/>
      <c r="I147" s="148">
        <v>6</v>
      </c>
      <c r="J147" s="149">
        <v>0.008692129629629631</v>
      </c>
      <c r="K147" s="147"/>
      <c r="L147" s="148">
        <v>55</v>
      </c>
      <c r="M147" s="149">
        <v>0.021238425925925924</v>
      </c>
      <c r="N147" s="150"/>
      <c r="O147" s="148">
        <v>39</v>
      </c>
      <c r="P147" s="149">
        <v>0.010231481481481482</v>
      </c>
      <c r="Q147" s="147"/>
      <c r="R147" s="148">
        <v>52</v>
      </c>
      <c r="S147" s="149">
        <v>0.020949074074074075</v>
      </c>
      <c r="T147" s="169"/>
      <c r="U147" s="57"/>
      <c r="V147" s="149"/>
      <c r="W147" s="150"/>
      <c r="X147" s="155"/>
      <c r="Y147" s="149"/>
      <c r="Z147" s="156"/>
      <c r="AA147" s="127"/>
    </row>
    <row r="148" spans="2:27" ht="10.5">
      <c r="B148" s="114"/>
      <c r="C148" s="115" t="s">
        <v>1429</v>
      </c>
      <c r="D148" s="116"/>
      <c r="E148" s="157" t="s">
        <v>1659</v>
      </c>
      <c r="F148" s="117"/>
      <c r="G148" s="117"/>
      <c r="H148" s="119" t="s">
        <v>329</v>
      </c>
      <c r="I148" s="118"/>
      <c r="J148" s="117"/>
      <c r="K148" s="119" t="s">
        <v>328</v>
      </c>
      <c r="L148" s="118"/>
      <c r="M148" s="117"/>
      <c r="N148" s="119" t="s">
        <v>331</v>
      </c>
      <c r="O148" s="118"/>
      <c r="P148" s="117"/>
      <c r="Q148" s="119" t="s">
        <v>332</v>
      </c>
      <c r="R148" s="118"/>
      <c r="S148" s="117"/>
      <c r="T148" s="126" t="s">
        <v>333</v>
      </c>
      <c r="U148" s="117"/>
      <c r="V148" s="117"/>
      <c r="W148" s="119"/>
      <c r="X148" s="118"/>
      <c r="Y148" s="117"/>
      <c r="Z148" s="126"/>
      <c r="AA148" s="127"/>
    </row>
    <row r="149" spans="2:27" ht="10.5">
      <c r="B149" s="128">
        <v>42</v>
      </c>
      <c r="C149" s="129">
        <v>45</v>
      </c>
      <c r="D149" s="130" t="s">
        <v>330</v>
      </c>
      <c r="E149" s="161" t="s">
        <v>1662</v>
      </c>
      <c r="F149" s="163">
        <v>47</v>
      </c>
      <c r="G149" s="134">
        <v>0.01972222222222222</v>
      </c>
      <c r="H149" s="131"/>
      <c r="I149" s="132">
        <v>42</v>
      </c>
      <c r="J149" s="134">
        <v>0.029479166666666667</v>
      </c>
      <c r="K149" s="131"/>
      <c r="L149" s="132">
        <v>46</v>
      </c>
      <c r="M149" s="134">
        <v>0.049976851851851856</v>
      </c>
      <c r="N149" s="135"/>
      <c r="O149" s="132">
        <v>42</v>
      </c>
      <c r="P149" s="134">
        <v>0.059722222222222225</v>
      </c>
      <c r="Q149" s="135"/>
      <c r="R149" s="132">
        <v>42</v>
      </c>
      <c r="S149" s="134">
        <v>0.08045138888888889</v>
      </c>
      <c r="T149" s="164"/>
      <c r="U149" s="140"/>
      <c r="V149" s="134"/>
      <c r="W149" s="131"/>
      <c r="X149" s="141"/>
      <c r="Y149" s="134"/>
      <c r="Z149" s="142"/>
      <c r="AA149" s="127"/>
    </row>
    <row r="150" spans="2:27" ht="10.5">
      <c r="B150" s="143"/>
      <c r="C150" s="144"/>
      <c r="D150" s="145"/>
      <c r="E150" s="165" t="s">
        <v>1663</v>
      </c>
      <c r="F150" s="168">
        <v>52</v>
      </c>
      <c r="G150" s="149">
        <v>0.01972222222222222</v>
      </c>
      <c r="H150" s="147"/>
      <c r="I150" s="148">
        <v>33</v>
      </c>
      <c r="J150" s="149">
        <v>0.009756944444444445</v>
      </c>
      <c r="K150" s="147"/>
      <c r="L150" s="148">
        <v>49</v>
      </c>
      <c r="M150" s="149">
        <v>0.020497685185185185</v>
      </c>
      <c r="N150" s="150"/>
      <c r="O150" s="148">
        <v>23</v>
      </c>
      <c r="P150" s="149">
        <v>0.009745370370370371</v>
      </c>
      <c r="Q150" s="147"/>
      <c r="R150" s="148">
        <v>49</v>
      </c>
      <c r="S150" s="149">
        <v>0.020729166666666667</v>
      </c>
      <c r="T150" s="169"/>
      <c r="U150" s="57"/>
      <c r="V150" s="149"/>
      <c r="W150" s="150"/>
      <c r="X150" s="155"/>
      <c r="Y150" s="149"/>
      <c r="Z150" s="156"/>
      <c r="AA150" s="127"/>
    </row>
    <row r="151" spans="2:27" ht="10.5">
      <c r="B151" s="114"/>
      <c r="C151" s="115" t="s">
        <v>1440</v>
      </c>
      <c r="D151" s="116"/>
      <c r="E151" s="157" t="s">
        <v>1659</v>
      </c>
      <c r="F151" s="117"/>
      <c r="G151" s="117"/>
      <c r="H151" s="119" t="s">
        <v>242</v>
      </c>
      <c r="I151" s="118"/>
      <c r="J151" s="117"/>
      <c r="K151" s="119" t="s">
        <v>243</v>
      </c>
      <c r="L151" s="118"/>
      <c r="M151" s="117"/>
      <c r="N151" s="119" t="s">
        <v>244</v>
      </c>
      <c r="O151" s="118"/>
      <c r="P151" s="117"/>
      <c r="Q151" s="119" t="s">
        <v>245</v>
      </c>
      <c r="R151" s="118"/>
      <c r="S151" s="117"/>
      <c r="T151" s="126" t="s">
        <v>246</v>
      </c>
      <c r="U151" s="117"/>
      <c r="V151" s="117"/>
      <c r="W151" s="119"/>
      <c r="X151" s="118"/>
      <c r="Y151" s="117"/>
      <c r="Z151" s="126"/>
      <c r="AA151" s="66"/>
    </row>
    <row r="152" spans="2:26" ht="10.5">
      <c r="B152" s="128">
        <v>43</v>
      </c>
      <c r="C152" s="129">
        <v>30</v>
      </c>
      <c r="D152" s="130" t="s">
        <v>241</v>
      </c>
      <c r="E152" s="161" t="s">
        <v>1662</v>
      </c>
      <c r="F152" s="163">
        <v>45</v>
      </c>
      <c r="G152" s="162">
        <v>0.019502314814814816</v>
      </c>
      <c r="H152" s="131"/>
      <c r="I152" s="132">
        <v>45</v>
      </c>
      <c r="J152" s="162">
        <v>0.0297337962962963</v>
      </c>
      <c r="K152" s="131"/>
      <c r="L152" s="132">
        <v>44</v>
      </c>
      <c r="M152" s="134">
        <v>0.049560185185185186</v>
      </c>
      <c r="N152" s="135"/>
      <c r="O152" s="132">
        <v>43</v>
      </c>
      <c r="P152" s="134">
        <v>0.059814814814814814</v>
      </c>
      <c r="Q152" s="135"/>
      <c r="R152" s="132">
        <v>43</v>
      </c>
      <c r="S152" s="134">
        <v>0.08046296296296296</v>
      </c>
      <c r="T152" s="164"/>
      <c r="U152" s="140"/>
      <c r="V152" s="134"/>
      <c r="W152" s="131"/>
      <c r="X152" s="141"/>
      <c r="Y152" s="134"/>
      <c r="Z152" s="142"/>
    </row>
    <row r="153" spans="2:26" ht="10.5">
      <c r="B153" s="143"/>
      <c r="C153" s="144"/>
      <c r="D153" s="145"/>
      <c r="E153" s="165" t="s">
        <v>1663</v>
      </c>
      <c r="F153" s="168">
        <v>49</v>
      </c>
      <c r="G153" s="149">
        <v>0.019502314814814816</v>
      </c>
      <c r="H153" s="147"/>
      <c r="I153" s="148">
        <v>47</v>
      </c>
      <c r="J153" s="149">
        <v>0.010231481481481482</v>
      </c>
      <c r="K153" s="147"/>
      <c r="L153" s="148">
        <v>42</v>
      </c>
      <c r="M153" s="149">
        <v>0.01982638888888889</v>
      </c>
      <c r="N153" s="150"/>
      <c r="O153" s="148">
        <v>40</v>
      </c>
      <c r="P153" s="149">
        <v>0.01025462962962963</v>
      </c>
      <c r="Q153" s="147"/>
      <c r="R153" s="148">
        <v>48</v>
      </c>
      <c r="S153" s="149">
        <v>0.020648148148148148</v>
      </c>
      <c r="T153" s="169"/>
      <c r="U153" s="57"/>
      <c r="V153" s="149"/>
      <c r="W153" s="150"/>
      <c r="X153" s="155"/>
      <c r="Y153" s="149"/>
      <c r="Z153" s="156"/>
    </row>
    <row r="154" spans="2:27" ht="10.5">
      <c r="B154" s="114"/>
      <c r="C154" s="115" t="s">
        <v>1451</v>
      </c>
      <c r="D154" s="116"/>
      <c r="E154" s="157" t="s">
        <v>1659</v>
      </c>
      <c r="F154" s="117"/>
      <c r="G154" s="117"/>
      <c r="H154" s="119" t="s">
        <v>206</v>
      </c>
      <c r="I154" s="118"/>
      <c r="J154" s="117"/>
      <c r="K154" s="119" t="s">
        <v>207</v>
      </c>
      <c r="L154" s="118"/>
      <c r="M154" s="117"/>
      <c r="N154" s="119" t="s">
        <v>208</v>
      </c>
      <c r="O154" s="174"/>
      <c r="P154" s="175"/>
      <c r="Q154" s="119" t="s">
        <v>209</v>
      </c>
      <c r="R154" s="174"/>
      <c r="S154" s="175"/>
      <c r="T154" s="126" t="s">
        <v>210</v>
      </c>
      <c r="U154" s="117"/>
      <c r="V154" s="117"/>
      <c r="W154" s="119"/>
      <c r="X154" s="118"/>
      <c r="Y154" s="117"/>
      <c r="Z154" s="126"/>
      <c r="AA154" s="127"/>
    </row>
    <row r="155" spans="2:27" ht="10.5">
      <c r="B155" s="128">
        <v>44</v>
      </c>
      <c r="C155" s="129">
        <v>24</v>
      </c>
      <c r="D155" s="130" t="s">
        <v>205</v>
      </c>
      <c r="E155" s="161" t="s">
        <v>1662</v>
      </c>
      <c r="F155" s="163">
        <v>51</v>
      </c>
      <c r="G155" s="134">
        <v>0.02</v>
      </c>
      <c r="H155" s="131"/>
      <c r="I155" s="132">
        <v>51</v>
      </c>
      <c r="J155" s="134">
        <v>0.030000000000000002</v>
      </c>
      <c r="K155" s="131"/>
      <c r="L155" s="132">
        <v>47</v>
      </c>
      <c r="M155" s="134">
        <v>0.050416666666666665</v>
      </c>
      <c r="N155" s="135"/>
      <c r="O155" s="132">
        <v>47</v>
      </c>
      <c r="P155" s="134">
        <v>0.060613425925925925</v>
      </c>
      <c r="Q155" s="135"/>
      <c r="R155" s="132">
        <v>44</v>
      </c>
      <c r="S155" s="134">
        <v>0.08046296296296296</v>
      </c>
      <c r="T155" s="164"/>
      <c r="U155" s="140"/>
      <c r="V155" s="134"/>
      <c r="W155" s="131"/>
      <c r="X155" s="141"/>
      <c r="Y155" s="134"/>
      <c r="Z155" s="142"/>
      <c r="AA155" s="127"/>
    </row>
    <row r="156" spans="2:27" ht="10.5">
      <c r="B156" s="143"/>
      <c r="C156" s="144"/>
      <c r="D156" s="145"/>
      <c r="E156" s="165" t="s">
        <v>1663</v>
      </c>
      <c r="F156" s="168">
        <v>56</v>
      </c>
      <c r="G156" s="146">
        <v>0.02</v>
      </c>
      <c r="H156" s="147"/>
      <c r="I156" s="148">
        <v>42</v>
      </c>
      <c r="J156" s="146">
        <v>0.01</v>
      </c>
      <c r="K156" s="147"/>
      <c r="L156" s="148">
        <v>48</v>
      </c>
      <c r="M156" s="149">
        <v>0.020416666666666666</v>
      </c>
      <c r="N156" s="150"/>
      <c r="O156" s="148">
        <v>37</v>
      </c>
      <c r="P156" s="149">
        <v>0.01019675925925926</v>
      </c>
      <c r="Q156" s="147"/>
      <c r="R156" s="148">
        <v>34</v>
      </c>
      <c r="S156" s="149">
        <v>0.019849537037037037</v>
      </c>
      <c r="T156" s="169"/>
      <c r="U156" s="57"/>
      <c r="V156" s="149"/>
      <c r="W156" s="150"/>
      <c r="X156" s="155"/>
      <c r="Y156" s="149"/>
      <c r="Z156" s="156"/>
      <c r="AA156" s="127"/>
    </row>
    <row r="157" spans="2:27" ht="10.5">
      <c r="B157" s="114"/>
      <c r="C157" s="115" t="s">
        <v>1461</v>
      </c>
      <c r="D157" s="116"/>
      <c r="E157" s="157" t="s">
        <v>1659</v>
      </c>
      <c r="F157" s="117"/>
      <c r="G157" s="117"/>
      <c r="H157" s="119" t="s">
        <v>176</v>
      </c>
      <c r="I157" s="118"/>
      <c r="J157" s="117"/>
      <c r="K157" s="119" t="s">
        <v>177</v>
      </c>
      <c r="L157" s="118"/>
      <c r="M157" s="117"/>
      <c r="N157" s="119" t="s">
        <v>178</v>
      </c>
      <c r="O157" s="118"/>
      <c r="P157" s="117"/>
      <c r="Q157" s="119" t="s">
        <v>179</v>
      </c>
      <c r="R157" s="118"/>
      <c r="S157" s="117"/>
      <c r="T157" s="126" t="s">
        <v>180</v>
      </c>
      <c r="U157" s="117"/>
      <c r="V157" s="117"/>
      <c r="W157" s="119"/>
      <c r="X157" s="118"/>
      <c r="Y157" s="117"/>
      <c r="Z157" s="126"/>
      <c r="AA157" s="127"/>
    </row>
    <row r="158" spans="2:27" ht="10.5">
      <c r="B158" s="128">
        <v>45</v>
      </c>
      <c r="C158" s="129">
        <v>19</v>
      </c>
      <c r="D158" s="130" t="s">
        <v>175</v>
      </c>
      <c r="E158" s="161" t="s">
        <v>1662</v>
      </c>
      <c r="F158" s="163">
        <v>21</v>
      </c>
      <c r="G158" s="162">
        <v>0.017974537037037035</v>
      </c>
      <c r="H158" s="131"/>
      <c r="I158" s="132">
        <v>43</v>
      </c>
      <c r="J158" s="162">
        <v>0.029490740740740744</v>
      </c>
      <c r="K158" s="131"/>
      <c r="L158" s="132">
        <v>39</v>
      </c>
      <c r="M158" s="134">
        <v>0.04878472222222222</v>
      </c>
      <c r="N158" s="135"/>
      <c r="O158" s="132">
        <v>35</v>
      </c>
      <c r="P158" s="134">
        <v>0.05885416666666667</v>
      </c>
      <c r="Q158" s="135"/>
      <c r="R158" s="132">
        <v>45</v>
      </c>
      <c r="S158" s="134">
        <v>0.08126157407407407</v>
      </c>
      <c r="T158" s="164"/>
      <c r="U158" s="140"/>
      <c r="V158" s="134"/>
      <c r="W158" s="131"/>
      <c r="X158" s="141"/>
      <c r="Y158" s="134"/>
      <c r="Z158" s="142"/>
      <c r="AA158" s="127"/>
    </row>
    <row r="159" spans="2:27" ht="10.5">
      <c r="B159" s="143"/>
      <c r="C159" s="144"/>
      <c r="D159" s="145"/>
      <c r="E159" s="165" t="s">
        <v>1663</v>
      </c>
      <c r="F159" s="168">
        <v>21</v>
      </c>
      <c r="G159" s="149">
        <v>0.017974537037037035</v>
      </c>
      <c r="H159" s="147"/>
      <c r="I159" s="148">
        <v>58</v>
      </c>
      <c r="J159" s="149">
        <v>0.011516203703703702</v>
      </c>
      <c r="K159" s="147"/>
      <c r="L159" s="148">
        <v>30</v>
      </c>
      <c r="M159" s="149">
        <v>0.019293981481481485</v>
      </c>
      <c r="N159" s="150"/>
      <c r="O159" s="148">
        <v>32</v>
      </c>
      <c r="P159" s="149">
        <v>0.010069444444444445</v>
      </c>
      <c r="Q159" s="147"/>
      <c r="R159" s="148">
        <v>57</v>
      </c>
      <c r="S159" s="149">
        <v>0.022407407407407407</v>
      </c>
      <c r="T159" s="169"/>
      <c r="U159" s="57"/>
      <c r="V159" s="149"/>
      <c r="W159" s="150"/>
      <c r="X159" s="155"/>
      <c r="Y159" s="149"/>
      <c r="Z159" s="156"/>
      <c r="AA159" s="127"/>
    </row>
    <row r="160" spans="2:27" ht="10.5">
      <c r="B160" s="114"/>
      <c r="C160" s="115" t="s">
        <v>1473</v>
      </c>
      <c r="D160" s="116"/>
      <c r="E160" s="157" t="s">
        <v>1659</v>
      </c>
      <c r="F160" s="117"/>
      <c r="G160" s="117"/>
      <c r="H160" s="119" t="s">
        <v>230</v>
      </c>
      <c r="I160" s="118"/>
      <c r="J160" s="117"/>
      <c r="K160" s="119" t="s">
        <v>231</v>
      </c>
      <c r="L160" s="118"/>
      <c r="M160" s="117"/>
      <c r="N160" s="119" t="s">
        <v>232</v>
      </c>
      <c r="O160" s="118"/>
      <c r="P160" s="117"/>
      <c r="Q160" s="119" t="s">
        <v>233</v>
      </c>
      <c r="R160" s="118"/>
      <c r="S160" s="117"/>
      <c r="T160" s="126" t="s">
        <v>234</v>
      </c>
      <c r="U160" s="117"/>
      <c r="V160" s="117"/>
      <c r="W160" s="119"/>
      <c r="X160" s="118"/>
      <c r="Y160" s="117"/>
      <c r="Z160" s="126"/>
      <c r="AA160" s="127"/>
    </row>
    <row r="161" spans="2:27" ht="10.5">
      <c r="B161" s="128">
        <v>46</v>
      </c>
      <c r="C161" s="129">
        <v>28</v>
      </c>
      <c r="D161" s="130" t="s">
        <v>229</v>
      </c>
      <c r="E161" s="161" t="s">
        <v>1662</v>
      </c>
      <c r="F161" s="163">
        <v>39</v>
      </c>
      <c r="G161" s="134">
        <v>0.0190625</v>
      </c>
      <c r="H161" s="131"/>
      <c r="I161" s="132">
        <v>47</v>
      </c>
      <c r="J161" s="134">
        <v>0.029780092592592594</v>
      </c>
      <c r="K161" s="131"/>
      <c r="L161" s="132">
        <v>41</v>
      </c>
      <c r="M161" s="134">
        <v>0.048900462962962965</v>
      </c>
      <c r="N161" s="135"/>
      <c r="O161" s="132">
        <v>44</v>
      </c>
      <c r="P161" s="134">
        <v>0.059988425925925924</v>
      </c>
      <c r="Q161" s="135"/>
      <c r="R161" s="132">
        <v>46</v>
      </c>
      <c r="S161" s="134">
        <v>0.08148148148148149</v>
      </c>
      <c r="T161" s="164"/>
      <c r="U161" s="140"/>
      <c r="V161" s="134"/>
      <c r="W161" s="131"/>
      <c r="X161" s="141"/>
      <c r="Y161" s="134"/>
      <c r="Z161" s="142"/>
      <c r="AA161" s="127"/>
    </row>
    <row r="162" spans="2:27" ht="10.5">
      <c r="B162" s="143"/>
      <c r="C162" s="144"/>
      <c r="D162" s="145"/>
      <c r="E162" s="165" t="s">
        <v>1663</v>
      </c>
      <c r="F162" s="168">
        <v>43</v>
      </c>
      <c r="G162" s="149">
        <v>0.0190625</v>
      </c>
      <c r="H162" s="147"/>
      <c r="I162" s="148">
        <v>54</v>
      </c>
      <c r="J162" s="149">
        <v>0.010717592592592593</v>
      </c>
      <c r="K162" s="147"/>
      <c r="L162" s="148">
        <v>27</v>
      </c>
      <c r="M162" s="149">
        <v>0.01912037037037037</v>
      </c>
      <c r="N162" s="150"/>
      <c r="O162" s="148">
        <v>50</v>
      </c>
      <c r="P162" s="149">
        <v>0.011087962962962964</v>
      </c>
      <c r="Q162" s="147"/>
      <c r="R162" s="148">
        <v>54</v>
      </c>
      <c r="S162" s="149">
        <v>0.021493055555555557</v>
      </c>
      <c r="T162" s="169"/>
      <c r="U162" s="57"/>
      <c r="V162" s="149"/>
      <c r="W162" s="150"/>
      <c r="X162" s="155"/>
      <c r="Y162" s="149"/>
      <c r="Z162" s="156"/>
      <c r="AA162" s="127"/>
    </row>
    <row r="163" spans="2:27" ht="10.5">
      <c r="B163" s="114"/>
      <c r="C163" s="115" t="s">
        <v>1486</v>
      </c>
      <c r="D163" s="116"/>
      <c r="E163" s="157" t="s">
        <v>1659</v>
      </c>
      <c r="F163" s="117"/>
      <c r="G163" s="117"/>
      <c r="H163" s="119" t="s">
        <v>365</v>
      </c>
      <c r="I163" s="118"/>
      <c r="J163" s="117"/>
      <c r="K163" s="119" t="s">
        <v>366</v>
      </c>
      <c r="L163" s="118"/>
      <c r="M163" s="117"/>
      <c r="N163" s="119" t="s">
        <v>367</v>
      </c>
      <c r="O163" s="118"/>
      <c r="P163" s="117"/>
      <c r="Q163" s="119" t="s">
        <v>368</v>
      </c>
      <c r="R163" s="118"/>
      <c r="S163" s="117"/>
      <c r="T163" s="126" t="s">
        <v>369</v>
      </c>
      <c r="U163" s="117"/>
      <c r="V163" s="117"/>
      <c r="W163" s="119"/>
      <c r="X163" s="118"/>
      <c r="Y163" s="117"/>
      <c r="Z163" s="126"/>
      <c r="AA163" s="66"/>
    </row>
    <row r="164" spans="2:26" ht="10.5">
      <c r="B164" s="128">
        <v>47</v>
      </c>
      <c r="C164" s="129">
        <v>51</v>
      </c>
      <c r="D164" s="130" t="s">
        <v>364</v>
      </c>
      <c r="E164" s="161" t="s">
        <v>1662</v>
      </c>
      <c r="F164" s="163">
        <v>44</v>
      </c>
      <c r="G164" s="162">
        <v>0.019467592592592595</v>
      </c>
      <c r="H164" s="131"/>
      <c r="I164" s="132">
        <v>28</v>
      </c>
      <c r="J164" s="162">
        <v>0.028310185185185185</v>
      </c>
      <c r="K164" s="131"/>
      <c r="L164" s="132">
        <v>37</v>
      </c>
      <c r="M164" s="134">
        <v>0.04861111111111111</v>
      </c>
      <c r="N164" s="135"/>
      <c r="O164" s="132">
        <v>45</v>
      </c>
      <c r="P164" s="134">
        <v>0.06002314814814815</v>
      </c>
      <c r="Q164" s="135"/>
      <c r="R164" s="132">
        <v>47</v>
      </c>
      <c r="S164" s="134">
        <v>0.08166666666666667</v>
      </c>
      <c r="T164" s="164"/>
      <c r="U164" s="140"/>
      <c r="V164" s="134"/>
      <c r="W164" s="131"/>
      <c r="X164" s="141"/>
      <c r="Y164" s="134"/>
      <c r="Z164" s="142"/>
    </row>
    <row r="165" spans="2:26" ht="10.5">
      <c r="B165" s="143"/>
      <c r="C165" s="144"/>
      <c r="D165" s="145"/>
      <c r="E165" s="165" t="s">
        <v>1663</v>
      </c>
      <c r="F165" s="168">
        <v>48</v>
      </c>
      <c r="G165" s="149">
        <v>0.019467592592592595</v>
      </c>
      <c r="H165" s="147"/>
      <c r="I165" s="148">
        <v>9</v>
      </c>
      <c r="J165" s="149">
        <v>0.008842592592592591</v>
      </c>
      <c r="K165" s="147"/>
      <c r="L165" s="148">
        <v>47</v>
      </c>
      <c r="M165" s="149">
        <v>0.020300925925925927</v>
      </c>
      <c r="N165" s="150"/>
      <c r="O165" s="148">
        <v>55</v>
      </c>
      <c r="P165" s="149">
        <v>0.011412037037037038</v>
      </c>
      <c r="Q165" s="147"/>
      <c r="R165" s="148">
        <v>55</v>
      </c>
      <c r="S165" s="149">
        <v>0.02164351851851852</v>
      </c>
      <c r="T165" s="169"/>
      <c r="U165" s="57"/>
      <c r="V165" s="149"/>
      <c r="W165" s="150"/>
      <c r="X165" s="155"/>
      <c r="Y165" s="149"/>
      <c r="Z165" s="156"/>
    </row>
    <row r="166" spans="2:27" ht="10.5">
      <c r="B166" s="114"/>
      <c r="C166" s="115" t="s">
        <v>1498</v>
      </c>
      <c r="D166" s="116"/>
      <c r="E166" s="157" t="s">
        <v>1659</v>
      </c>
      <c r="F166" s="117"/>
      <c r="G166" s="117"/>
      <c r="H166" s="119" t="s">
        <v>377</v>
      </c>
      <c r="I166" s="118"/>
      <c r="J166" s="117"/>
      <c r="K166" s="119" t="s">
        <v>378</v>
      </c>
      <c r="L166" s="118"/>
      <c r="M166" s="117"/>
      <c r="N166" s="119" t="s">
        <v>379</v>
      </c>
      <c r="O166" s="118"/>
      <c r="P166" s="117"/>
      <c r="Q166" s="119" t="s">
        <v>380</v>
      </c>
      <c r="R166" s="118"/>
      <c r="S166" s="117"/>
      <c r="T166" s="126" t="s">
        <v>381</v>
      </c>
      <c r="U166" s="117"/>
      <c r="V166" s="117"/>
      <c r="W166" s="119"/>
      <c r="X166" s="118"/>
      <c r="Y166" s="117"/>
      <c r="Z166" s="126"/>
      <c r="AA166" s="127"/>
    </row>
    <row r="167" spans="2:27" ht="10.5">
      <c r="B167" s="128">
        <v>48</v>
      </c>
      <c r="C167" s="129">
        <v>53</v>
      </c>
      <c r="D167" s="130" t="s">
        <v>376</v>
      </c>
      <c r="E167" s="161" t="s">
        <v>1662</v>
      </c>
      <c r="F167" s="163">
        <v>32</v>
      </c>
      <c r="G167" s="162">
        <v>0.018784722222222223</v>
      </c>
      <c r="H167" s="131"/>
      <c r="I167" s="132">
        <v>40</v>
      </c>
      <c r="J167" s="162">
        <v>0.029166666666666664</v>
      </c>
      <c r="K167" s="131"/>
      <c r="L167" s="132">
        <v>50</v>
      </c>
      <c r="M167" s="134">
        <v>0.05094907407407407</v>
      </c>
      <c r="N167" s="135"/>
      <c r="O167" s="132">
        <v>48</v>
      </c>
      <c r="P167" s="134">
        <v>0.061064814814814815</v>
      </c>
      <c r="Q167" s="135"/>
      <c r="R167" s="132">
        <v>48</v>
      </c>
      <c r="S167" s="134">
        <v>0.08196759259259259</v>
      </c>
      <c r="T167" s="164"/>
      <c r="U167" s="140"/>
      <c r="V167" s="134"/>
      <c r="W167" s="131"/>
      <c r="X167" s="141"/>
      <c r="Y167" s="134"/>
      <c r="Z167" s="142"/>
      <c r="AA167" s="127"/>
    </row>
    <row r="168" spans="2:27" ht="10.5">
      <c r="B168" s="143"/>
      <c r="C168" s="144"/>
      <c r="D168" s="145"/>
      <c r="E168" s="165" t="s">
        <v>1663</v>
      </c>
      <c r="F168" s="168">
        <v>34</v>
      </c>
      <c r="G168" s="149">
        <v>0.018784722222222223</v>
      </c>
      <c r="H168" s="147"/>
      <c r="I168" s="148">
        <v>50</v>
      </c>
      <c r="J168" s="149">
        <v>0.010381944444444444</v>
      </c>
      <c r="K168" s="147"/>
      <c r="L168" s="148">
        <v>57</v>
      </c>
      <c r="M168" s="149">
        <v>0.021782407407407407</v>
      </c>
      <c r="N168" s="150"/>
      <c r="O168" s="148">
        <v>33</v>
      </c>
      <c r="P168" s="149">
        <v>0.010115740740740741</v>
      </c>
      <c r="Q168" s="147"/>
      <c r="R168" s="148">
        <v>51</v>
      </c>
      <c r="S168" s="149">
        <v>0.02090277777777778</v>
      </c>
      <c r="T168" s="169"/>
      <c r="U168" s="57"/>
      <c r="V168" s="149"/>
      <c r="W168" s="150"/>
      <c r="X168" s="155"/>
      <c r="Y168" s="149"/>
      <c r="Z168" s="156"/>
      <c r="AA168" s="127"/>
    </row>
    <row r="169" spans="2:27" ht="10.5">
      <c r="B169" s="114"/>
      <c r="C169" s="115" t="s">
        <v>1511</v>
      </c>
      <c r="D169" s="116"/>
      <c r="E169" s="157" t="s">
        <v>1659</v>
      </c>
      <c r="F169" s="117"/>
      <c r="G169" s="117"/>
      <c r="H169" s="119" t="s">
        <v>182</v>
      </c>
      <c r="I169" s="118"/>
      <c r="J169" s="117"/>
      <c r="K169" s="119" t="s">
        <v>183</v>
      </c>
      <c r="L169" s="118"/>
      <c r="M169" s="117"/>
      <c r="N169" s="119" t="s">
        <v>184</v>
      </c>
      <c r="O169" s="118"/>
      <c r="P169" s="117"/>
      <c r="Q169" s="119" t="s">
        <v>185</v>
      </c>
      <c r="R169" s="118"/>
      <c r="S169" s="117"/>
      <c r="T169" s="126" t="s">
        <v>186</v>
      </c>
      <c r="U169" s="117"/>
      <c r="V169" s="117"/>
      <c r="W169" s="119"/>
      <c r="X169" s="118"/>
      <c r="Y169" s="117"/>
      <c r="Z169" s="126"/>
      <c r="AA169" s="127"/>
    </row>
    <row r="170" spans="2:27" ht="10.5">
      <c r="B170" s="128">
        <v>49</v>
      </c>
      <c r="C170" s="129">
        <v>20</v>
      </c>
      <c r="D170" s="130" t="s">
        <v>181</v>
      </c>
      <c r="E170" s="161" t="s">
        <v>1662</v>
      </c>
      <c r="F170" s="163">
        <v>20</v>
      </c>
      <c r="G170" s="134">
        <v>0.017951388888888888</v>
      </c>
      <c r="H170" s="131"/>
      <c r="I170" s="132">
        <v>49</v>
      </c>
      <c r="J170" s="134">
        <v>0.029930555555555557</v>
      </c>
      <c r="K170" s="131"/>
      <c r="L170" s="132">
        <v>49</v>
      </c>
      <c r="M170" s="134">
        <v>0.050648148148148144</v>
      </c>
      <c r="N170" s="135"/>
      <c r="O170" s="132">
        <v>50</v>
      </c>
      <c r="P170" s="134">
        <v>0.061956018518518514</v>
      </c>
      <c r="Q170" s="135"/>
      <c r="R170" s="132">
        <v>49</v>
      </c>
      <c r="S170" s="134">
        <v>0.08201388888888889</v>
      </c>
      <c r="T170" s="164"/>
      <c r="U170" s="140"/>
      <c r="V170" s="134"/>
      <c r="W170" s="131"/>
      <c r="X170" s="141"/>
      <c r="Y170" s="134"/>
      <c r="Z170" s="142"/>
      <c r="AA170" s="127"/>
    </row>
    <row r="171" spans="2:27" ht="10.5">
      <c r="B171" s="143"/>
      <c r="C171" s="144"/>
      <c r="D171" s="145"/>
      <c r="E171" s="165" t="s">
        <v>1663</v>
      </c>
      <c r="F171" s="168">
        <v>20</v>
      </c>
      <c r="G171" s="149">
        <v>0.017951388888888888</v>
      </c>
      <c r="H171" s="147"/>
      <c r="I171" s="148">
        <v>59</v>
      </c>
      <c r="J171" s="149">
        <v>0.011979166666666666</v>
      </c>
      <c r="K171" s="147"/>
      <c r="L171" s="148">
        <v>52</v>
      </c>
      <c r="M171" s="149">
        <v>0.02071759259259259</v>
      </c>
      <c r="N171" s="150"/>
      <c r="O171" s="148">
        <v>52</v>
      </c>
      <c r="P171" s="149">
        <v>0.011307870370370371</v>
      </c>
      <c r="Q171" s="147"/>
      <c r="R171" s="148">
        <v>42</v>
      </c>
      <c r="S171" s="149">
        <v>0.02005787037037037</v>
      </c>
      <c r="T171" s="169"/>
      <c r="U171" s="57"/>
      <c r="V171" s="149"/>
      <c r="W171" s="150"/>
      <c r="X171" s="155"/>
      <c r="Y171" s="149"/>
      <c r="Z171" s="156"/>
      <c r="AA171" s="127"/>
    </row>
    <row r="172" spans="2:27" ht="10.5">
      <c r="B172" s="114"/>
      <c r="C172" s="115" t="s">
        <v>1523</v>
      </c>
      <c r="D172" s="116"/>
      <c r="E172" s="157" t="s">
        <v>1659</v>
      </c>
      <c r="F172" s="117"/>
      <c r="G172" s="117"/>
      <c r="H172" s="119" t="s">
        <v>371</v>
      </c>
      <c r="I172" s="118"/>
      <c r="J172" s="117"/>
      <c r="K172" s="119" t="s">
        <v>372</v>
      </c>
      <c r="L172" s="118"/>
      <c r="M172" s="117"/>
      <c r="N172" s="119" t="s">
        <v>373</v>
      </c>
      <c r="O172" s="118"/>
      <c r="P172" s="117"/>
      <c r="Q172" s="119" t="s">
        <v>374</v>
      </c>
      <c r="R172" s="118"/>
      <c r="S172" s="117"/>
      <c r="T172" s="126" t="s">
        <v>375</v>
      </c>
      <c r="U172" s="117"/>
      <c r="V172" s="117"/>
      <c r="W172" s="119"/>
      <c r="X172" s="118"/>
      <c r="Y172" s="117"/>
      <c r="Z172" s="126"/>
      <c r="AA172" s="127"/>
    </row>
    <row r="173" spans="2:27" ht="10.5">
      <c r="B173" s="128">
        <v>50</v>
      </c>
      <c r="C173" s="129">
        <v>52</v>
      </c>
      <c r="D173" s="130" t="s">
        <v>370</v>
      </c>
      <c r="E173" s="161" t="s">
        <v>1662</v>
      </c>
      <c r="F173" s="163">
        <v>40</v>
      </c>
      <c r="G173" s="134">
        <v>0.01916666666666667</v>
      </c>
      <c r="H173" s="131"/>
      <c r="I173" s="132">
        <v>39</v>
      </c>
      <c r="J173" s="134">
        <v>0.028935185185185185</v>
      </c>
      <c r="K173" s="131"/>
      <c r="L173" s="132">
        <v>45</v>
      </c>
      <c r="M173" s="134">
        <v>0.049895833333333334</v>
      </c>
      <c r="N173" s="135"/>
      <c r="O173" s="132">
        <v>49</v>
      </c>
      <c r="P173" s="134">
        <v>0.06149305555555556</v>
      </c>
      <c r="Q173" s="135"/>
      <c r="R173" s="132">
        <v>50</v>
      </c>
      <c r="S173" s="134">
        <v>0.08212962962962962</v>
      </c>
      <c r="T173" s="164"/>
      <c r="U173" s="140"/>
      <c r="V173" s="134"/>
      <c r="W173" s="131"/>
      <c r="X173" s="141"/>
      <c r="Y173" s="134"/>
      <c r="Z173" s="142"/>
      <c r="AA173" s="127"/>
    </row>
    <row r="174" spans="2:27" ht="10.5">
      <c r="B174" s="143"/>
      <c r="C174" s="144"/>
      <c r="D174" s="145"/>
      <c r="E174" s="165" t="s">
        <v>1663</v>
      </c>
      <c r="F174" s="168">
        <v>44</v>
      </c>
      <c r="G174" s="149">
        <v>0.01916666666666667</v>
      </c>
      <c r="H174" s="147"/>
      <c r="I174" s="148">
        <v>35</v>
      </c>
      <c r="J174" s="149">
        <v>0.009768518518518518</v>
      </c>
      <c r="K174" s="147"/>
      <c r="L174" s="148">
        <v>53</v>
      </c>
      <c r="M174" s="149">
        <v>0.02096064814814815</v>
      </c>
      <c r="N174" s="150"/>
      <c r="O174" s="148">
        <v>57</v>
      </c>
      <c r="P174" s="149">
        <v>0.011597222222222222</v>
      </c>
      <c r="Q174" s="147"/>
      <c r="R174" s="148">
        <v>47</v>
      </c>
      <c r="S174" s="149">
        <v>0.020636574074074075</v>
      </c>
      <c r="T174" s="169"/>
      <c r="U174" s="57"/>
      <c r="V174" s="149"/>
      <c r="W174" s="150"/>
      <c r="X174" s="155"/>
      <c r="Y174" s="149"/>
      <c r="Z174" s="156"/>
      <c r="AA174" s="127"/>
    </row>
    <row r="175" spans="2:20" ht="10.5">
      <c r="B175" s="114"/>
      <c r="C175" s="115" t="s">
        <v>1534</v>
      </c>
      <c r="D175" s="116"/>
      <c r="E175" s="157" t="s">
        <v>1659</v>
      </c>
      <c r="F175" s="117"/>
      <c r="G175" s="117"/>
      <c r="H175" s="119" t="s">
        <v>212</v>
      </c>
      <c r="I175" s="118"/>
      <c r="J175" s="117"/>
      <c r="K175" s="119" t="s">
        <v>213</v>
      </c>
      <c r="L175" s="118"/>
      <c r="M175" s="117"/>
      <c r="N175" s="119" t="s">
        <v>214</v>
      </c>
      <c r="O175" s="118"/>
      <c r="P175" s="117"/>
      <c r="Q175" s="119" t="s">
        <v>215</v>
      </c>
      <c r="R175" s="118"/>
      <c r="S175" s="117"/>
      <c r="T175" s="126" t="s">
        <v>216</v>
      </c>
    </row>
    <row r="176" spans="2:20" ht="10.5">
      <c r="B176" s="128">
        <v>51</v>
      </c>
      <c r="C176" s="129">
        <v>25</v>
      </c>
      <c r="D176" s="130" t="s">
        <v>211</v>
      </c>
      <c r="E176" s="161" t="s">
        <v>1662</v>
      </c>
      <c r="F176" s="163">
        <v>54</v>
      </c>
      <c r="G176" s="134">
        <v>0.02297453703703704</v>
      </c>
      <c r="H176" s="131"/>
      <c r="I176" s="132">
        <v>54</v>
      </c>
      <c r="J176" s="134">
        <v>0.03319444444444444</v>
      </c>
      <c r="K176" s="131"/>
      <c r="L176" s="132">
        <v>53</v>
      </c>
      <c r="M176" s="134">
        <v>0.05293981481481482</v>
      </c>
      <c r="N176" s="135"/>
      <c r="O176" s="132">
        <v>53</v>
      </c>
      <c r="P176" s="134">
        <v>0.06394675925925926</v>
      </c>
      <c r="Q176" s="135"/>
      <c r="R176" s="132">
        <v>51</v>
      </c>
      <c r="S176" s="134">
        <v>0.08383101851851853</v>
      </c>
      <c r="T176" s="164"/>
    </row>
    <row r="177" spans="2:20" ht="10.5">
      <c r="B177" s="143"/>
      <c r="C177" s="144"/>
      <c r="D177" s="145"/>
      <c r="E177" s="165" t="s">
        <v>1663</v>
      </c>
      <c r="F177" s="168">
        <v>59</v>
      </c>
      <c r="G177" s="149">
        <v>0.02297453703703704</v>
      </c>
      <c r="H177" s="147"/>
      <c r="I177" s="148">
        <v>46</v>
      </c>
      <c r="J177" s="149">
        <v>0.010219907407407408</v>
      </c>
      <c r="K177" s="147"/>
      <c r="L177" s="148">
        <v>40</v>
      </c>
      <c r="M177" s="149">
        <v>0.01974537037037037</v>
      </c>
      <c r="N177" s="150"/>
      <c r="O177" s="148">
        <v>48</v>
      </c>
      <c r="P177" s="149">
        <v>0.011006944444444444</v>
      </c>
      <c r="Q177" s="147"/>
      <c r="R177" s="148">
        <v>36</v>
      </c>
      <c r="S177" s="149">
        <v>0.019884259259259258</v>
      </c>
      <c r="T177" s="169"/>
    </row>
    <row r="178" spans="2:20" ht="10.5">
      <c r="B178" s="114"/>
      <c r="C178" s="115" t="s">
        <v>1545</v>
      </c>
      <c r="D178" s="116"/>
      <c r="E178" s="157" t="s">
        <v>1659</v>
      </c>
      <c r="F178" s="117"/>
      <c r="G178" s="117"/>
      <c r="H178" s="119" t="s">
        <v>359</v>
      </c>
      <c r="I178" s="118"/>
      <c r="J178" s="117"/>
      <c r="K178" s="119" t="s">
        <v>360</v>
      </c>
      <c r="L178" s="118"/>
      <c r="M178" s="117"/>
      <c r="N178" s="119" t="s">
        <v>361</v>
      </c>
      <c r="O178" s="118"/>
      <c r="P178" s="117"/>
      <c r="Q178" s="119" t="s">
        <v>362</v>
      </c>
      <c r="R178" s="118"/>
      <c r="S178" s="117"/>
      <c r="T178" s="126" t="s">
        <v>363</v>
      </c>
    </row>
    <row r="179" spans="2:20" ht="10.5">
      <c r="B179" s="128">
        <v>52</v>
      </c>
      <c r="C179" s="129">
        <v>50</v>
      </c>
      <c r="D179" s="130" t="s">
        <v>358</v>
      </c>
      <c r="E179" s="161" t="s">
        <v>1662</v>
      </c>
      <c r="F179" s="163">
        <v>48</v>
      </c>
      <c r="G179" s="134">
        <v>0.01986111111111111</v>
      </c>
      <c r="H179" s="131"/>
      <c r="I179" s="132">
        <v>50</v>
      </c>
      <c r="J179" s="134">
        <v>0.029988425925925922</v>
      </c>
      <c r="K179" s="131"/>
      <c r="L179" s="132">
        <v>51</v>
      </c>
      <c r="M179" s="134">
        <v>0.05178240740740741</v>
      </c>
      <c r="N179" s="135"/>
      <c r="O179" s="132">
        <v>51</v>
      </c>
      <c r="P179" s="134">
        <v>0.06251157407407408</v>
      </c>
      <c r="Q179" s="135"/>
      <c r="R179" s="132">
        <v>52</v>
      </c>
      <c r="S179" s="134">
        <v>0.08388888888888889</v>
      </c>
      <c r="T179" s="164"/>
    </row>
    <row r="180" spans="2:20" ht="10.5">
      <c r="B180" s="143"/>
      <c r="C180" s="144"/>
      <c r="D180" s="145"/>
      <c r="E180" s="165" t="s">
        <v>1663</v>
      </c>
      <c r="F180" s="168">
        <v>53</v>
      </c>
      <c r="G180" s="149">
        <v>0.01986111111111111</v>
      </c>
      <c r="H180" s="147"/>
      <c r="I180" s="148">
        <v>44</v>
      </c>
      <c r="J180" s="149">
        <v>0.010127314814814815</v>
      </c>
      <c r="K180" s="147"/>
      <c r="L180" s="148">
        <v>58</v>
      </c>
      <c r="M180" s="149">
        <v>0.02179398148148148</v>
      </c>
      <c r="N180" s="150"/>
      <c r="O180" s="148">
        <v>46</v>
      </c>
      <c r="P180" s="149">
        <v>0.010729166666666666</v>
      </c>
      <c r="Q180" s="147"/>
      <c r="R180" s="148">
        <v>53</v>
      </c>
      <c r="S180" s="149">
        <v>0.021377314814814818</v>
      </c>
      <c r="T180" s="169"/>
    </row>
    <row r="181" spans="2:27" ht="10.5">
      <c r="B181" s="114"/>
      <c r="C181" s="115" t="s">
        <v>1558</v>
      </c>
      <c r="D181" s="116"/>
      <c r="E181" s="157" t="s">
        <v>1659</v>
      </c>
      <c r="F181" s="117"/>
      <c r="G181" s="117"/>
      <c r="H181" s="119" t="s">
        <v>103</v>
      </c>
      <c r="I181" s="118"/>
      <c r="J181" s="117"/>
      <c r="K181" s="119" t="s">
        <v>104</v>
      </c>
      <c r="L181" s="118"/>
      <c r="M181" s="117"/>
      <c r="N181" s="119" t="s">
        <v>105</v>
      </c>
      <c r="O181" s="118"/>
      <c r="P181" s="117"/>
      <c r="Q181" s="119" t="s">
        <v>106</v>
      </c>
      <c r="R181" s="118"/>
      <c r="S181" s="117"/>
      <c r="T181" s="126" t="s">
        <v>107</v>
      </c>
      <c r="U181" s="117"/>
      <c r="V181" s="117"/>
      <c r="W181" s="119"/>
      <c r="X181" s="118"/>
      <c r="Y181" s="117"/>
      <c r="Z181" s="126"/>
      <c r="AA181" s="66"/>
    </row>
    <row r="182" spans="2:26" ht="10.5">
      <c r="B182" s="128">
        <v>53</v>
      </c>
      <c r="C182" s="129">
        <v>7</v>
      </c>
      <c r="D182" s="130" t="s">
        <v>102</v>
      </c>
      <c r="E182" s="161" t="s">
        <v>1662</v>
      </c>
      <c r="F182" s="163">
        <v>52</v>
      </c>
      <c r="G182" s="162">
        <v>0.02011574074074074</v>
      </c>
      <c r="H182" s="131"/>
      <c r="I182" s="132">
        <v>52</v>
      </c>
      <c r="J182" s="162">
        <v>0.030474537037037036</v>
      </c>
      <c r="K182" s="131"/>
      <c r="L182" s="132">
        <v>52</v>
      </c>
      <c r="M182" s="134">
        <v>0.051909722222222225</v>
      </c>
      <c r="N182" s="135"/>
      <c r="O182" s="132">
        <v>52</v>
      </c>
      <c r="P182" s="134">
        <v>0.06328703703703703</v>
      </c>
      <c r="Q182" s="135"/>
      <c r="R182" s="132">
        <v>53</v>
      </c>
      <c r="S182" s="134">
        <v>0.08498842592592593</v>
      </c>
      <c r="T182" s="164"/>
      <c r="U182" s="140"/>
      <c r="V182" s="134"/>
      <c r="W182" s="131"/>
      <c r="X182" s="141"/>
      <c r="Y182" s="134"/>
      <c r="Z182" s="142"/>
    </row>
    <row r="183" spans="2:26" ht="10.5">
      <c r="B183" s="143"/>
      <c r="C183" s="144"/>
      <c r="D183" s="145"/>
      <c r="E183" s="165" t="s">
        <v>1663</v>
      </c>
      <c r="F183" s="168">
        <v>57</v>
      </c>
      <c r="G183" s="149">
        <v>0.02011574074074074</v>
      </c>
      <c r="H183" s="147"/>
      <c r="I183" s="148">
        <v>49</v>
      </c>
      <c r="J183" s="149">
        <v>0.010358796296296295</v>
      </c>
      <c r="K183" s="147"/>
      <c r="L183" s="148">
        <v>56</v>
      </c>
      <c r="M183" s="149">
        <v>0.021435185185185186</v>
      </c>
      <c r="N183" s="150"/>
      <c r="O183" s="148">
        <v>54</v>
      </c>
      <c r="P183" s="149">
        <v>0.011377314814814814</v>
      </c>
      <c r="Q183" s="147"/>
      <c r="R183" s="148">
        <v>56</v>
      </c>
      <c r="S183" s="149">
        <v>0.02170138888888889</v>
      </c>
      <c r="T183" s="169"/>
      <c r="U183" s="57"/>
      <c r="V183" s="149"/>
      <c r="W183" s="150"/>
      <c r="X183" s="155"/>
      <c r="Y183" s="149"/>
      <c r="Z183" s="156"/>
    </row>
    <row r="184" spans="2:27" ht="10.5">
      <c r="B184" s="114"/>
      <c r="C184" s="115" t="s">
        <v>1569</v>
      </c>
      <c r="D184" s="116"/>
      <c r="E184" s="157" t="s">
        <v>1659</v>
      </c>
      <c r="F184" s="117"/>
      <c r="G184" s="117"/>
      <c r="H184" s="119" t="s">
        <v>128</v>
      </c>
      <c r="I184" s="118"/>
      <c r="J184" s="117"/>
      <c r="K184" s="119" t="s">
        <v>129</v>
      </c>
      <c r="L184" s="118"/>
      <c r="M184" s="117"/>
      <c r="N184" s="119" t="s">
        <v>130</v>
      </c>
      <c r="O184" s="174"/>
      <c r="P184" s="175"/>
      <c r="Q184" s="119" t="s">
        <v>131</v>
      </c>
      <c r="R184" s="174"/>
      <c r="S184" s="175"/>
      <c r="T184" s="126" t="s">
        <v>132</v>
      </c>
      <c r="U184" s="117"/>
      <c r="V184" s="117"/>
      <c r="W184" s="119"/>
      <c r="X184" s="118"/>
      <c r="Y184" s="117"/>
      <c r="Z184" s="126"/>
      <c r="AA184" s="127"/>
    </row>
    <row r="185" spans="2:27" ht="10.5">
      <c r="B185" s="128">
        <v>54</v>
      </c>
      <c r="C185" s="129">
        <v>11</v>
      </c>
      <c r="D185" s="130" t="s">
        <v>127</v>
      </c>
      <c r="E185" s="161" t="s">
        <v>1662</v>
      </c>
      <c r="F185" s="163">
        <v>53</v>
      </c>
      <c r="G185" s="134">
        <v>0.02074074074074074</v>
      </c>
      <c r="H185" s="131"/>
      <c r="I185" s="132">
        <v>53</v>
      </c>
      <c r="J185" s="134">
        <v>0.03209490740740741</v>
      </c>
      <c r="K185" s="131"/>
      <c r="L185" s="132">
        <v>54</v>
      </c>
      <c r="M185" s="134">
        <v>0.05452546296296296</v>
      </c>
      <c r="N185" s="135"/>
      <c r="O185" s="132">
        <v>54</v>
      </c>
      <c r="P185" s="134">
        <v>0.07054398148148149</v>
      </c>
      <c r="Q185" s="135"/>
      <c r="R185" s="132">
        <v>54</v>
      </c>
      <c r="S185" s="134">
        <v>0.09137731481481481</v>
      </c>
      <c r="T185" s="164"/>
      <c r="U185" s="140"/>
      <c r="V185" s="134"/>
      <c r="W185" s="131"/>
      <c r="X185" s="141"/>
      <c r="Y185" s="134"/>
      <c r="Z185" s="142"/>
      <c r="AA185" s="127"/>
    </row>
    <row r="186" spans="2:27" ht="10.5">
      <c r="B186" s="143"/>
      <c r="C186" s="144"/>
      <c r="D186" s="145"/>
      <c r="E186" s="165" t="s">
        <v>1663</v>
      </c>
      <c r="F186" s="168">
        <v>58</v>
      </c>
      <c r="G186" s="146">
        <v>0.02074074074074074</v>
      </c>
      <c r="H186" s="147"/>
      <c r="I186" s="148">
        <v>57</v>
      </c>
      <c r="J186" s="146">
        <v>0.011354166666666667</v>
      </c>
      <c r="K186" s="147"/>
      <c r="L186" s="148">
        <v>59</v>
      </c>
      <c r="M186" s="149">
        <v>0.022430555555555554</v>
      </c>
      <c r="N186" s="150"/>
      <c r="O186" s="148">
        <v>58</v>
      </c>
      <c r="P186" s="149">
        <v>0.01601851851851852</v>
      </c>
      <c r="Q186" s="147"/>
      <c r="R186" s="148">
        <v>50</v>
      </c>
      <c r="S186" s="149">
        <v>0.020833333333333332</v>
      </c>
      <c r="T186" s="169"/>
      <c r="U186" s="57"/>
      <c r="V186" s="149"/>
      <c r="W186" s="150"/>
      <c r="X186" s="155"/>
      <c r="Y186" s="149"/>
      <c r="Z186" s="156"/>
      <c r="AA186" s="127"/>
    </row>
    <row r="187" spans="2:27" ht="10.5">
      <c r="B187" s="114"/>
      <c r="C187" s="115"/>
      <c r="D187" s="116"/>
      <c r="E187" s="157" t="s">
        <v>1659</v>
      </c>
      <c r="F187" s="117"/>
      <c r="G187" s="117"/>
      <c r="H187" s="119" t="s">
        <v>283</v>
      </c>
      <c r="I187" s="118"/>
      <c r="J187" s="117"/>
      <c r="K187" s="119" t="s">
        <v>284</v>
      </c>
      <c r="L187" s="118"/>
      <c r="M187" s="117"/>
      <c r="N187" s="119" t="s">
        <v>285</v>
      </c>
      <c r="O187" s="118"/>
      <c r="P187" s="117"/>
      <c r="Q187" s="119" t="s">
        <v>286</v>
      </c>
      <c r="R187" s="118"/>
      <c r="S187" s="117"/>
      <c r="T187" s="126" t="s">
        <v>927</v>
      </c>
      <c r="U187" s="117"/>
      <c r="V187" s="117"/>
      <c r="W187" s="119"/>
      <c r="X187" s="118"/>
      <c r="Y187" s="117"/>
      <c r="Z187" s="126"/>
      <c r="AA187" s="127"/>
    </row>
    <row r="188" spans="2:27" ht="10.5">
      <c r="B188" s="128" t="s">
        <v>488</v>
      </c>
      <c r="C188" s="129">
        <v>37</v>
      </c>
      <c r="D188" s="130" t="s">
        <v>489</v>
      </c>
      <c r="E188" s="161" t="s">
        <v>1662</v>
      </c>
      <c r="F188" s="163" t="s">
        <v>488</v>
      </c>
      <c r="G188" s="162">
        <v>0.018449074074074073</v>
      </c>
      <c r="H188" s="131"/>
      <c r="I188" s="132" t="s">
        <v>488</v>
      </c>
      <c r="J188" s="162">
        <v>0.02821759259259259</v>
      </c>
      <c r="K188" s="131"/>
      <c r="L188" s="132" t="s">
        <v>488</v>
      </c>
      <c r="M188" s="134">
        <v>0.047592592592592596</v>
      </c>
      <c r="N188" s="135"/>
      <c r="O188" s="132" t="s">
        <v>488</v>
      </c>
      <c r="P188" s="134">
        <v>0.05832175925925926</v>
      </c>
      <c r="Q188" s="135"/>
      <c r="R188" s="132" t="s">
        <v>488</v>
      </c>
      <c r="S188" s="134">
        <v>0.07752314814814815</v>
      </c>
      <c r="T188" s="164"/>
      <c r="U188" s="140"/>
      <c r="V188" s="134"/>
      <c r="W188" s="131"/>
      <c r="X188" s="141"/>
      <c r="Y188" s="134"/>
      <c r="Z188" s="142"/>
      <c r="AA188" s="127"/>
    </row>
    <row r="189" spans="2:27" ht="10.5">
      <c r="B189" s="143"/>
      <c r="C189" s="144"/>
      <c r="D189" s="145"/>
      <c r="E189" s="165" t="s">
        <v>1663</v>
      </c>
      <c r="F189" s="168">
        <v>29</v>
      </c>
      <c r="G189" s="149">
        <v>0.018449074074074073</v>
      </c>
      <c r="H189" s="147"/>
      <c r="I189" s="148">
        <v>35</v>
      </c>
      <c r="J189" s="149">
        <v>0.009768518518518518</v>
      </c>
      <c r="K189" s="147"/>
      <c r="L189" s="148">
        <v>32</v>
      </c>
      <c r="M189" s="149">
        <v>0.019375</v>
      </c>
      <c r="N189" s="150"/>
      <c r="O189" s="148">
        <v>46</v>
      </c>
      <c r="P189" s="149">
        <v>0.010729166666666666</v>
      </c>
      <c r="Q189" s="147"/>
      <c r="R189" s="148">
        <v>24</v>
      </c>
      <c r="S189" s="149">
        <v>0.01920138888888889</v>
      </c>
      <c r="T189" s="169"/>
      <c r="U189" s="57"/>
      <c r="V189" s="149"/>
      <c r="W189" s="150"/>
      <c r="X189" s="155"/>
      <c r="Y189" s="149"/>
      <c r="Z189" s="156"/>
      <c r="AA189" s="127"/>
    </row>
    <row r="190" spans="2:27" ht="10.5">
      <c r="B190" s="114"/>
      <c r="C190" s="115"/>
      <c r="D190" s="116"/>
      <c r="E190" s="157" t="s">
        <v>1659</v>
      </c>
      <c r="F190" s="117"/>
      <c r="G190" s="117"/>
      <c r="H190" s="119" t="s">
        <v>224</v>
      </c>
      <c r="I190" s="118"/>
      <c r="J190" s="117"/>
      <c r="K190" s="119" t="s">
        <v>225</v>
      </c>
      <c r="L190" s="118"/>
      <c r="M190" s="117"/>
      <c r="N190" s="119" t="s">
        <v>226</v>
      </c>
      <c r="O190" s="118"/>
      <c r="P190" s="117"/>
      <c r="Q190" s="119" t="s">
        <v>227</v>
      </c>
      <c r="R190" s="118"/>
      <c r="S190" s="117"/>
      <c r="T190" s="126" t="s">
        <v>228</v>
      </c>
      <c r="U190" s="117"/>
      <c r="V190" s="117"/>
      <c r="W190" s="119"/>
      <c r="X190" s="118"/>
      <c r="Y190" s="117"/>
      <c r="Z190" s="126"/>
      <c r="AA190" s="127"/>
    </row>
    <row r="191" spans="2:27" ht="10.5">
      <c r="B191" s="128" t="s">
        <v>488</v>
      </c>
      <c r="C191" s="129">
        <v>27</v>
      </c>
      <c r="D191" s="130" t="s">
        <v>497</v>
      </c>
      <c r="E191" s="161" t="s">
        <v>1662</v>
      </c>
      <c r="F191" s="163" t="s">
        <v>488</v>
      </c>
      <c r="G191" s="134">
        <v>0.01951388888888889</v>
      </c>
      <c r="H191" s="131"/>
      <c r="I191" s="132" t="s">
        <v>488</v>
      </c>
      <c r="J191" s="134">
        <v>0.029236111111111112</v>
      </c>
      <c r="K191" s="131"/>
      <c r="L191" s="132" t="s">
        <v>488</v>
      </c>
      <c r="M191" s="134">
        <v>0.04814814814814814</v>
      </c>
      <c r="N191" s="135"/>
      <c r="O191" s="132" t="s">
        <v>488</v>
      </c>
      <c r="P191" s="134">
        <v>0.05885416666666667</v>
      </c>
      <c r="Q191" s="135"/>
      <c r="R191" s="132" t="s">
        <v>488</v>
      </c>
      <c r="S191" s="134">
        <v>0.07875</v>
      </c>
      <c r="T191" s="164"/>
      <c r="U191" s="140"/>
      <c r="V191" s="134"/>
      <c r="W191" s="131"/>
      <c r="X191" s="141"/>
      <c r="Y191" s="134"/>
      <c r="Z191" s="142"/>
      <c r="AA191" s="127"/>
    </row>
    <row r="192" spans="2:27" ht="10.5">
      <c r="B192" s="143"/>
      <c r="C192" s="144"/>
      <c r="D192" s="145"/>
      <c r="E192" s="165" t="s">
        <v>1663</v>
      </c>
      <c r="F192" s="168">
        <v>50</v>
      </c>
      <c r="G192" s="149">
        <v>0.01951388888888889</v>
      </c>
      <c r="H192" s="147"/>
      <c r="I192" s="148">
        <v>32</v>
      </c>
      <c r="J192" s="149">
        <v>0.009722222222222222</v>
      </c>
      <c r="K192" s="147"/>
      <c r="L192" s="148">
        <v>24</v>
      </c>
      <c r="M192" s="149">
        <v>0.018912037037037036</v>
      </c>
      <c r="N192" s="150"/>
      <c r="O192" s="148">
        <v>45</v>
      </c>
      <c r="P192" s="149">
        <v>0.010706018518518517</v>
      </c>
      <c r="Q192" s="147"/>
      <c r="R192" s="148">
        <v>37</v>
      </c>
      <c r="S192" s="149">
        <v>0.01989583333333333</v>
      </c>
      <c r="T192" s="169"/>
      <c r="U192" s="57"/>
      <c r="V192" s="149"/>
      <c r="W192" s="150"/>
      <c r="X192" s="155"/>
      <c r="Y192" s="149"/>
      <c r="Z192" s="156"/>
      <c r="AA192" s="127"/>
    </row>
    <row r="193" spans="2:27" ht="10.5">
      <c r="B193" s="114"/>
      <c r="C193" s="115"/>
      <c r="D193" s="116"/>
      <c r="E193" s="157" t="s">
        <v>1659</v>
      </c>
      <c r="F193" s="117"/>
      <c r="G193" s="117"/>
      <c r="H193" s="119" t="s">
        <v>288</v>
      </c>
      <c r="I193" s="118"/>
      <c r="J193" s="117"/>
      <c r="K193" s="119" t="s">
        <v>289</v>
      </c>
      <c r="L193" s="118"/>
      <c r="M193" s="117"/>
      <c r="N193" s="119" t="s">
        <v>290</v>
      </c>
      <c r="O193" s="118"/>
      <c r="P193" s="117"/>
      <c r="Q193" s="119" t="s">
        <v>291</v>
      </c>
      <c r="R193" s="118"/>
      <c r="S193" s="117"/>
      <c r="T193" s="126" t="s">
        <v>932</v>
      </c>
      <c r="U193" s="117"/>
      <c r="V193" s="117"/>
      <c r="W193" s="119"/>
      <c r="X193" s="118"/>
      <c r="Y193" s="117"/>
      <c r="Z193" s="126"/>
      <c r="AA193" s="66"/>
    </row>
    <row r="194" spans="2:26" ht="10.5">
      <c r="B194" s="128" t="s">
        <v>488</v>
      </c>
      <c r="C194" s="129">
        <v>38</v>
      </c>
      <c r="D194" s="130" t="s">
        <v>495</v>
      </c>
      <c r="E194" s="161" t="s">
        <v>1662</v>
      </c>
      <c r="F194" s="163" t="s">
        <v>488</v>
      </c>
      <c r="G194" s="162">
        <v>0.01888888888888889</v>
      </c>
      <c r="H194" s="131"/>
      <c r="I194" s="132" t="s">
        <v>488</v>
      </c>
      <c r="J194" s="162">
        <v>0.02922453703703704</v>
      </c>
      <c r="K194" s="131"/>
      <c r="L194" s="132" t="s">
        <v>488</v>
      </c>
      <c r="M194" s="134">
        <v>0.04988425925925926</v>
      </c>
      <c r="N194" s="135"/>
      <c r="O194" s="132" t="s">
        <v>488</v>
      </c>
      <c r="P194" s="134">
        <v>0.060995370370370366</v>
      </c>
      <c r="Q194" s="135"/>
      <c r="R194" s="132" t="s">
        <v>488</v>
      </c>
      <c r="S194" s="134">
        <v>0.08050925925925927</v>
      </c>
      <c r="T194" s="164"/>
      <c r="U194" s="140"/>
      <c r="V194" s="134"/>
      <c r="W194" s="131"/>
      <c r="X194" s="141"/>
      <c r="Y194" s="134"/>
      <c r="Z194" s="142"/>
    </row>
    <row r="195" spans="2:26" ht="10.5">
      <c r="B195" s="143"/>
      <c r="C195" s="144"/>
      <c r="D195" s="145"/>
      <c r="E195" s="165" t="s">
        <v>1663</v>
      </c>
      <c r="F195" s="168">
        <v>39</v>
      </c>
      <c r="G195" s="149">
        <v>0.01888888888888889</v>
      </c>
      <c r="H195" s="147"/>
      <c r="I195" s="148">
        <v>48</v>
      </c>
      <c r="J195" s="149">
        <v>0.010335648148148148</v>
      </c>
      <c r="K195" s="147"/>
      <c r="L195" s="148">
        <v>51</v>
      </c>
      <c r="M195" s="149">
        <v>0.02065972222222222</v>
      </c>
      <c r="N195" s="150"/>
      <c r="O195" s="148">
        <v>51</v>
      </c>
      <c r="P195" s="149">
        <v>0.011215277777777777</v>
      </c>
      <c r="Q195" s="147"/>
      <c r="R195" s="148">
        <v>30</v>
      </c>
      <c r="S195" s="149">
        <v>0.01940972222222222</v>
      </c>
      <c r="T195" s="169"/>
      <c r="U195" s="57"/>
      <c r="V195" s="149"/>
      <c r="W195" s="150"/>
      <c r="X195" s="155"/>
      <c r="Y195" s="149"/>
      <c r="Z195" s="156"/>
    </row>
    <row r="196" spans="2:27" ht="10.5">
      <c r="B196" s="114"/>
      <c r="C196" s="115"/>
      <c r="D196" s="116"/>
      <c r="E196" s="157" t="s">
        <v>1659</v>
      </c>
      <c r="F196" s="117"/>
      <c r="G196" s="117"/>
      <c r="H196" s="119" t="s">
        <v>272</v>
      </c>
      <c r="I196" s="118"/>
      <c r="J196" s="117"/>
      <c r="K196" s="119" t="s">
        <v>108</v>
      </c>
      <c r="L196" s="118"/>
      <c r="M196" s="117"/>
      <c r="N196" s="119" t="s">
        <v>273</v>
      </c>
      <c r="O196" s="118"/>
      <c r="P196" s="117"/>
      <c r="Q196" s="119" t="s">
        <v>274</v>
      </c>
      <c r="R196" s="118"/>
      <c r="S196" s="117"/>
      <c r="T196" s="126"/>
      <c r="U196" s="117"/>
      <c r="V196" s="117"/>
      <c r="W196" s="119"/>
      <c r="X196" s="118"/>
      <c r="Y196" s="117"/>
      <c r="Z196" s="126"/>
      <c r="AA196" s="127"/>
    </row>
    <row r="197" spans="2:27" ht="10.5">
      <c r="B197" s="128" t="s">
        <v>488</v>
      </c>
      <c r="C197" s="129">
        <v>35</v>
      </c>
      <c r="D197" s="130" t="s">
        <v>493</v>
      </c>
      <c r="E197" s="161" t="s">
        <v>1662</v>
      </c>
      <c r="F197" s="163" t="s">
        <v>488</v>
      </c>
      <c r="G197" s="162">
        <v>0.018854166666666665</v>
      </c>
      <c r="H197" s="131"/>
      <c r="I197" s="132" t="s">
        <v>488</v>
      </c>
      <c r="J197" s="162">
        <v>0.029270833333333333</v>
      </c>
      <c r="K197" s="131"/>
      <c r="L197" s="132" t="s">
        <v>488</v>
      </c>
      <c r="M197" s="134">
        <v>0.04807870370370371</v>
      </c>
      <c r="N197" s="135"/>
      <c r="O197" s="132" t="s">
        <v>488</v>
      </c>
      <c r="P197" s="134">
        <v>0.05813657407407408</v>
      </c>
      <c r="Q197" s="135"/>
      <c r="R197" s="132"/>
      <c r="S197" s="134"/>
      <c r="T197" s="164"/>
      <c r="U197" s="140"/>
      <c r="V197" s="134"/>
      <c r="W197" s="131"/>
      <c r="X197" s="141"/>
      <c r="Y197" s="134"/>
      <c r="Z197" s="142"/>
      <c r="AA197" s="127"/>
    </row>
    <row r="198" spans="2:27" ht="10.5">
      <c r="B198" s="143"/>
      <c r="C198" s="144"/>
      <c r="D198" s="145"/>
      <c r="E198" s="165" t="s">
        <v>1663</v>
      </c>
      <c r="F198" s="168">
        <v>37</v>
      </c>
      <c r="G198" s="149">
        <v>0.018854166666666665</v>
      </c>
      <c r="H198" s="147"/>
      <c r="I198" s="148">
        <v>51</v>
      </c>
      <c r="J198" s="149">
        <v>0.010416666666666666</v>
      </c>
      <c r="K198" s="147"/>
      <c r="L198" s="148">
        <v>20</v>
      </c>
      <c r="M198" s="149">
        <v>0.01880787037037037</v>
      </c>
      <c r="N198" s="150"/>
      <c r="O198" s="148">
        <v>30</v>
      </c>
      <c r="P198" s="149">
        <v>0.01005787037037037</v>
      </c>
      <c r="Q198" s="147"/>
      <c r="R198" s="148"/>
      <c r="S198" s="149"/>
      <c r="T198" s="169"/>
      <c r="U198" s="57"/>
      <c r="V198" s="149"/>
      <c r="W198" s="150"/>
      <c r="X198" s="155"/>
      <c r="Y198" s="149"/>
      <c r="Z198" s="156"/>
      <c r="AA198" s="127"/>
    </row>
    <row r="199" spans="2:27" ht="10.5">
      <c r="B199" s="114"/>
      <c r="C199" s="115"/>
      <c r="D199" s="116"/>
      <c r="E199" s="157" t="s">
        <v>1659</v>
      </c>
      <c r="F199" s="117"/>
      <c r="G199" s="117"/>
      <c r="H199" s="119" t="s">
        <v>408</v>
      </c>
      <c r="I199" s="118"/>
      <c r="J199" s="117"/>
      <c r="K199" s="119" t="s">
        <v>409</v>
      </c>
      <c r="L199" s="118"/>
      <c r="M199" s="117"/>
      <c r="N199" s="119" t="s">
        <v>400</v>
      </c>
      <c r="O199" s="118"/>
      <c r="P199" s="117"/>
      <c r="Q199" s="119"/>
      <c r="R199" s="118"/>
      <c r="S199" s="117"/>
      <c r="T199" s="126"/>
      <c r="U199" s="117"/>
      <c r="V199" s="117"/>
      <c r="W199" s="119"/>
      <c r="X199" s="118"/>
      <c r="Y199" s="117"/>
      <c r="Z199" s="126"/>
      <c r="AA199" s="127"/>
    </row>
    <row r="200" spans="2:27" ht="10.5">
      <c r="B200" s="128" t="s">
        <v>488</v>
      </c>
      <c r="C200" s="129">
        <v>58</v>
      </c>
      <c r="D200" s="130" t="s">
        <v>491</v>
      </c>
      <c r="E200" s="161" t="s">
        <v>1662</v>
      </c>
      <c r="F200" s="163" t="s">
        <v>488</v>
      </c>
      <c r="G200" s="134">
        <v>0.018483796296296297</v>
      </c>
      <c r="H200" s="131"/>
      <c r="I200" s="132" t="s">
        <v>488</v>
      </c>
      <c r="J200" s="134">
        <v>0.027083333333333334</v>
      </c>
      <c r="K200" s="131"/>
      <c r="L200" s="132" t="s">
        <v>488</v>
      </c>
      <c r="M200" s="134">
        <v>0.048171296296296295</v>
      </c>
      <c r="N200" s="135"/>
      <c r="O200" s="132"/>
      <c r="P200" s="134"/>
      <c r="Q200" s="135"/>
      <c r="R200" s="132"/>
      <c r="S200" s="134"/>
      <c r="T200" s="164"/>
      <c r="U200" s="140"/>
      <c r="V200" s="134"/>
      <c r="W200" s="131"/>
      <c r="X200" s="141"/>
      <c r="Y200" s="134"/>
      <c r="Z200" s="142"/>
      <c r="AA200" s="127"/>
    </row>
    <row r="201" spans="2:27" ht="10.5">
      <c r="B201" s="143"/>
      <c r="C201" s="144"/>
      <c r="D201" s="145"/>
      <c r="E201" s="165" t="s">
        <v>1663</v>
      </c>
      <c r="F201" s="168">
        <v>30</v>
      </c>
      <c r="G201" s="149">
        <v>0.018483796296296297</v>
      </c>
      <c r="H201" s="147"/>
      <c r="I201" s="148">
        <v>4</v>
      </c>
      <c r="J201" s="149">
        <v>0.008599537037037036</v>
      </c>
      <c r="K201" s="147"/>
      <c r="L201" s="148">
        <v>54</v>
      </c>
      <c r="M201" s="149">
        <v>0.02108796296296296</v>
      </c>
      <c r="N201" s="150"/>
      <c r="O201" s="148"/>
      <c r="P201" s="149"/>
      <c r="Q201" s="147"/>
      <c r="R201" s="148"/>
      <c r="S201" s="149"/>
      <c r="T201" s="169"/>
      <c r="U201" s="57"/>
      <c r="V201" s="149"/>
      <c r="W201" s="150"/>
      <c r="X201" s="155"/>
      <c r="Y201" s="149"/>
      <c r="Z201" s="156"/>
      <c r="AA201" s="127"/>
    </row>
  </sheetData>
  <sheetProtection/>
  <printOptions horizontalCentered="1"/>
  <pageMargins left="0" right="0" top="0.5905511811023623" bottom="0.3937007874015748" header="0" footer="0"/>
  <pageSetup orientation="portrait" paperSize="9" scale="75" r:id="rId2"/>
  <rowBreaks count="1" manualBreakCount="1">
    <brk id="10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J19" sqref="J19"/>
    </sheetView>
  </sheetViews>
  <sheetFormatPr defaultColWidth="9.375" defaultRowHeight="12"/>
  <cols>
    <col min="1" max="1" width="7.875" style="180" customWidth="1"/>
    <col min="2" max="2" width="12.125" style="180" customWidth="1"/>
    <col min="3" max="3" width="25.375" style="180" customWidth="1"/>
    <col min="4" max="4" width="21.00390625" style="180" customWidth="1"/>
    <col min="5" max="5" width="21.625" style="180" customWidth="1"/>
    <col min="6" max="6" width="6.00390625" style="180" customWidth="1"/>
    <col min="7" max="7" width="13.00390625" style="180" customWidth="1"/>
    <col min="8" max="8" width="3.50390625" style="180" customWidth="1"/>
    <col min="9" max="16384" width="9.375" style="180" customWidth="1"/>
  </cols>
  <sheetData>
    <row r="1" ht="21">
      <c r="A1" s="189" t="s">
        <v>417</v>
      </c>
    </row>
    <row r="2" ht="11.25">
      <c r="A2" s="180" t="s">
        <v>418</v>
      </c>
    </row>
    <row r="3" ht="11.25">
      <c r="A3" s="180" t="s">
        <v>51</v>
      </c>
    </row>
    <row r="4" ht="11.25">
      <c r="A4" s="180" t="s">
        <v>52</v>
      </c>
    </row>
    <row r="5" spans="1:8" ht="11.25">
      <c r="A5" s="188" t="s">
        <v>419</v>
      </c>
      <c r="B5" s="188" t="s">
        <v>420</v>
      </c>
      <c r="C5" s="187" t="s">
        <v>421</v>
      </c>
      <c r="D5" s="188" t="s">
        <v>422</v>
      </c>
      <c r="E5" s="187" t="s">
        <v>423</v>
      </c>
      <c r="F5" s="188" t="s">
        <v>424</v>
      </c>
      <c r="G5" s="188" t="s">
        <v>425</v>
      </c>
      <c r="H5" s="187" t="s">
        <v>426</v>
      </c>
    </row>
    <row r="6" spans="1:8" ht="21">
      <c r="A6" s="191">
        <v>1</v>
      </c>
      <c r="B6" s="191">
        <v>39</v>
      </c>
      <c r="C6" s="190" t="s">
        <v>292</v>
      </c>
      <c r="D6" s="191" t="s">
        <v>427</v>
      </c>
      <c r="E6" s="190" t="s">
        <v>428</v>
      </c>
      <c r="F6" s="191">
        <v>1</v>
      </c>
      <c r="G6" s="191" t="s">
        <v>429</v>
      </c>
      <c r="H6" s="190"/>
    </row>
    <row r="7" spans="1:8" ht="21">
      <c r="A7" s="191">
        <v>2</v>
      </c>
      <c r="B7" s="191">
        <v>41</v>
      </c>
      <c r="C7" s="190" t="s">
        <v>304</v>
      </c>
      <c r="D7" s="191" t="s">
        <v>430</v>
      </c>
      <c r="E7" s="190" t="s">
        <v>431</v>
      </c>
      <c r="F7" s="191">
        <v>2</v>
      </c>
      <c r="G7" s="191" t="s">
        <v>432</v>
      </c>
      <c r="H7" s="190"/>
    </row>
    <row r="8" spans="1:8" ht="21">
      <c r="A8" s="191">
        <v>3</v>
      </c>
      <c r="B8" s="191">
        <v>23</v>
      </c>
      <c r="C8" s="190" t="s">
        <v>199</v>
      </c>
      <c r="D8" s="191" t="s">
        <v>433</v>
      </c>
      <c r="E8" s="190" t="s">
        <v>200</v>
      </c>
      <c r="F8" s="191">
        <v>3</v>
      </c>
      <c r="G8" s="191" t="s">
        <v>434</v>
      </c>
      <c r="H8" s="190"/>
    </row>
    <row r="9" spans="1:8" ht="21">
      <c r="A9" s="191">
        <v>4</v>
      </c>
      <c r="B9" s="191">
        <v>2</v>
      </c>
      <c r="C9" s="190" t="s">
        <v>72</v>
      </c>
      <c r="D9" s="191" t="s">
        <v>435</v>
      </c>
      <c r="E9" s="190" t="s">
        <v>436</v>
      </c>
      <c r="F9" s="191">
        <v>4</v>
      </c>
      <c r="G9" s="191" t="s">
        <v>437</v>
      </c>
      <c r="H9" s="190"/>
    </row>
    <row r="10" spans="1:8" ht="21">
      <c r="A10" s="191">
        <v>5</v>
      </c>
      <c r="B10" s="191">
        <v>57</v>
      </c>
      <c r="C10" s="190" t="s">
        <v>401</v>
      </c>
      <c r="D10" s="191" t="s">
        <v>438</v>
      </c>
      <c r="E10" s="190" t="s">
        <v>439</v>
      </c>
      <c r="F10" s="191">
        <v>5</v>
      </c>
      <c r="G10" s="191" t="s">
        <v>440</v>
      </c>
      <c r="H10" s="190"/>
    </row>
    <row r="11" spans="1:8" ht="21">
      <c r="A11" s="191">
        <v>6</v>
      </c>
      <c r="B11" s="191">
        <v>32</v>
      </c>
      <c r="C11" s="190" t="s">
        <v>253</v>
      </c>
      <c r="D11" s="191" t="s">
        <v>438</v>
      </c>
      <c r="E11" s="190" t="s">
        <v>254</v>
      </c>
      <c r="F11" s="191">
        <v>6</v>
      </c>
      <c r="G11" s="191" t="s">
        <v>440</v>
      </c>
      <c r="H11" s="190"/>
    </row>
    <row r="12" spans="1:8" ht="21">
      <c r="A12" s="191">
        <v>7</v>
      </c>
      <c r="B12" s="191">
        <v>8</v>
      </c>
      <c r="C12" s="190" t="s">
        <v>109</v>
      </c>
      <c r="D12" s="191" t="s">
        <v>441</v>
      </c>
      <c r="E12" s="190" t="s">
        <v>110</v>
      </c>
      <c r="F12" s="191">
        <v>7</v>
      </c>
      <c r="G12" s="191" t="s">
        <v>442</v>
      </c>
      <c r="H12" s="190"/>
    </row>
    <row r="13" spans="1:8" ht="21">
      <c r="A13" s="191">
        <v>8</v>
      </c>
      <c r="B13" s="191">
        <v>17</v>
      </c>
      <c r="C13" s="190" t="s">
        <v>163</v>
      </c>
      <c r="D13" s="191" t="s">
        <v>443</v>
      </c>
      <c r="E13" s="190" t="s">
        <v>164</v>
      </c>
      <c r="F13" s="191">
        <v>8</v>
      </c>
      <c r="G13" s="191" t="s">
        <v>443</v>
      </c>
      <c r="H13" s="190"/>
    </row>
    <row r="14" spans="1:8" ht="21">
      <c r="A14" s="191">
        <v>9</v>
      </c>
      <c r="B14" s="191">
        <v>48</v>
      </c>
      <c r="C14" s="190" t="s">
        <v>346</v>
      </c>
      <c r="D14" s="191" t="s">
        <v>444</v>
      </c>
      <c r="E14" s="190" t="s">
        <v>347</v>
      </c>
      <c r="F14" s="191">
        <v>9</v>
      </c>
      <c r="G14" s="191" t="s">
        <v>444</v>
      </c>
      <c r="H14" s="190"/>
    </row>
    <row r="15" spans="1:8" ht="21">
      <c r="A15" s="191">
        <v>10</v>
      </c>
      <c r="B15" s="191">
        <v>4</v>
      </c>
      <c r="C15" s="190" t="s">
        <v>84</v>
      </c>
      <c r="D15" s="191" t="s">
        <v>445</v>
      </c>
      <c r="E15" s="190" t="s">
        <v>85</v>
      </c>
      <c r="F15" s="191">
        <v>10</v>
      </c>
      <c r="G15" s="191" t="s">
        <v>445</v>
      </c>
      <c r="H15" s="190"/>
    </row>
    <row r="16" spans="1:8" ht="21">
      <c r="A16" s="191">
        <v>11</v>
      </c>
      <c r="B16" s="191">
        <v>54</v>
      </c>
      <c r="C16" s="190" t="s">
        <v>382</v>
      </c>
      <c r="D16" s="191" t="s">
        <v>445</v>
      </c>
      <c r="E16" s="190" t="s">
        <v>383</v>
      </c>
      <c r="F16" s="191">
        <v>11</v>
      </c>
      <c r="G16" s="191" t="s">
        <v>445</v>
      </c>
      <c r="H16" s="190"/>
    </row>
    <row r="17" spans="1:8" ht="21">
      <c r="A17" s="191">
        <v>12</v>
      </c>
      <c r="B17" s="191">
        <v>5</v>
      </c>
      <c r="C17" s="190" t="s">
        <v>90</v>
      </c>
      <c r="D17" s="191" t="s">
        <v>446</v>
      </c>
      <c r="E17" s="190" t="s">
        <v>91</v>
      </c>
      <c r="F17" s="191">
        <v>12</v>
      </c>
      <c r="G17" s="191" t="s">
        <v>446</v>
      </c>
      <c r="H17" s="190"/>
    </row>
    <row r="18" spans="1:8" ht="21">
      <c r="A18" s="191">
        <v>13</v>
      </c>
      <c r="B18" s="191">
        <v>3</v>
      </c>
      <c r="C18" s="190" t="s">
        <v>78</v>
      </c>
      <c r="D18" s="191" t="s">
        <v>447</v>
      </c>
      <c r="E18" s="190" t="s">
        <v>79</v>
      </c>
      <c r="F18" s="191">
        <v>13</v>
      </c>
      <c r="G18" s="191" t="s">
        <v>447</v>
      </c>
      <c r="H18" s="190"/>
    </row>
    <row r="19" spans="1:8" ht="21">
      <c r="A19" s="191">
        <v>14</v>
      </c>
      <c r="B19" s="191">
        <v>26</v>
      </c>
      <c r="C19" s="190" t="s">
        <v>217</v>
      </c>
      <c r="D19" s="191" t="s">
        <v>448</v>
      </c>
      <c r="E19" s="190" t="s">
        <v>218</v>
      </c>
      <c r="F19" s="191">
        <v>14</v>
      </c>
      <c r="G19" s="191" t="s">
        <v>448</v>
      </c>
      <c r="H19" s="190"/>
    </row>
    <row r="20" spans="1:8" ht="21">
      <c r="A20" s="191">
        <v>15</v>
      </c>
      <c r="B20" s="191">
        <v>46</v>
      </c>
      <c r="C20" s="190" t="s">
        <v>334</v>
      </c>
      <c r="D20" s="191" t="s">
        <v>449</v>
      </c>
      <c r="E20" s="190" t="s">
        <v>335</v>
      </c>
      <c r="F20" s="191">
        <v>15</v>
      </c>
      <c r="G20" s="191" t="s">
        <v>449</v>
      </c>
      <c r="H20" s="190"/>
    </row>
    <row r="21" spans="1:8" ht="21">
      <c r="A21" s="191">
        <v>16</v>
      </c>
      <c r="B21" s="191">
        <v>6</v>
      </c>
      <c r="C21" s="190" t="s">
        <v>96</v>
      </c>
      <c r="D21" s="191" t="s">
        <v>450</v>
      </c>
      <c r="E21" s="190" t="s">
        <v>97</v>
      </c>
      <c r="F21" s="191">
        <v>16</v>
      </c>
      <c r="G21" s="191" t="s">
        <v>450</v>
      </c>
      <c r="H21" s="190"/>
    </row>
    <row r="22" spans="1:8" ht="21">
      <c r="A22" s="191">
        <v>17</v>
      </c>
      <c r="B22" s="191">
        <v>31</v>
      </c>
      <c r="C22" s="190" t="s">
        <v>247</v>
      </c>
      <c r="D22" s="191" t="s">
        <v>451</v>
      </c>
      <c r="E22" s="190" t="s">
        <v>248</v>
      </c>
      <c r="F22" s="191">
        <v>17</v>
      </c>
      <c r="G22" s="191" t="s">
        <v>451</v>
      </c>
      <c r="H22" s="190"/>
    </row>
    <row r="23" spans="1:8" ht="21">
      <c r="A23" s="191">
        <v>18</v>
      </c>
      <c r="B23" s="191">
        <v>21</v>
      </c>
      <c r="C23" s="190" t="s">
        <v>187</v>
      </c>
      <c r="D23" s="191" t="s">
        <v>452</v>
      </c>
      <c r="E23" s="190" t="s">
        <v>188</v>
      </c>
      <c r="F23" s="191">
        <v>18</v>
      </c>
      <c r="G23" s="191" t="s">
        <v>452</v>
      </c>
      <c r="H23" s="190"/>
    </row>
    <row r="24" spans="1:8" ht="21">
      <c r="A24" s="191">
        <v>19</v>
      </c>
      <c r="B24" s="191">
        <v>42</v>
      </c>
      <c r="C24" s="190" t="s">
        <v>310</v>
      </c>
      <c r="D24" s="191" t="s">
        <v>453</v>
      </c>
      <c r="E24" s="190" t="s">
        <v>311</v>
      </c>
      <c r="F24" s="191">
        <v>19</v>
      </c>
      <c r="G24" s="191" t="s">
        <v>453</v>
      </c>
      <c r="H24" s="190"/>
    </row>
    <row r="25" spans="1:8" ht="21">
      <c r="A25" s="191">
        <v>20</v>
      </c>
      <c r="B25" s="191">
        <v>20</v>
      </c>
      <c r="C25" s="190" t="s">
        <v>181</v>
      </c>
      <c r="D25" s="191" t="s">
        <v>454</v>
      </c>
      <c r="E25" s="190" t="s">
        <v>182</v>
      </c>
      <c r="F25" s="191">
        <v>20</v>
      </c>
      <c r="G25" s="191" t="s">
        <v>454</v>
      </c>
      <c r="H25" s="190"/>
    </row>
    <row r="26" spans="1:8" ht="21">
      <c r="A26" s="191">
        <v>21</v>
      </c>
      <c r="B26" s="191">
        <v>19</v>
      </c>
      <c r="C26" s="190" t="s">
        <v>175</v>
      </c>
      <c r="D26" s="191" t="s">
        <v>455</v>
      </c>
      <c r="E26" s="190" t="s">
        <v>176</v>
      </c>
      <c r="F26" s="191">
        <v>21</v>
      </c>
      <c r="G26" s="191" t="s">
        <v>455</v>
      </c>
      <c r="H26" s="190"/>
    </row>
    <row r="27" spans="1:8" ht="21">
      <c r="A27" s="191">
        <v>22</v>
      </c>
      <c r="B27" s="191">
        <v>33</v>
      </c>
      <c r="C27" s="190" t="s">
        <v>259</v>
      </c>
      <c r="D27" s="191" t="s">
        <v>456</v>
      </c>
      <c r="E27" s="190" t="s">
        <v>260</v>
      </c>
      <c r="F27" s="191">
        <v>22</v>
      </c>
      <c r="G27" s="191" t="s">
        <v>456</v>
      </c>
      <c r="H27" s="190"/>
    </row>
    <row r="28" spans="1:8" ht="21">
      <c r="A28" s="191">
        <v>23</v>
      </c>
      <c r="B28" s="191">
        <v>29</v>
      </c>
      <c r="C28" s="190" t="s">
        <v>235</v>
      </c>
      <c r="D28" s="191" t="s">
        <v>457</v>
      </c>
      <c r="E28" s="190" t="s">
        <v>236</v>
      </c>
      <c r="F28" s="191">
        <v>23</v>
      </c>
      <c r="G28" s="191" t="s">
        <v>457</v>
      </c>
      <c r="H28" s="190"/>
    </row>
    <row r="29" spans="1:8" ht="21">
      <c r="A29" s="191">
        <v>24</v>
      </c>
      <c r="B29" s="191">
        <v>13</v>
      </c>
      <c r="C29" s="190" t="s">
        <v>139</v>
      </c>
      <c r="D29" s="191" t="s">
        <v>458</v>
      </c>
      <c r="E29" s="190" t="s">
        <v>140</v>
      </c>
      <c r="F29" s="191">
        <v>24</v>
      </c>
      <c r="G29" s="191" t="s">
        <v>458</v>
      </c>
      <c r="H29" s="190"/>
    </row>
    <row r="30" spans="1:8" ht="21">
      <c r="A30" s="191">
        <v>25</v>
      </c>
      <c r="B30" s="191">
        <v>14</v>
      </c>
      <c r="C30" s="190" t="s">
        <v>146</v>
      </c>
      <c r="D30" s="191" t="s">
        <v>459</v>
      </c>
      <c r="E30" s="190" t="s">
        <v>147</v>
      </c>
      <c r="F30" s="191">
        <v>25</v>
      </c>
      <c r="G30" s="191" t="s">
        <v>459</v>
      </c>
      <c r="H30" s="190"/>
    </row>
    <row r="31" spans="1:8" ht="21">
      <c r="A31" s="191">
        <v>26</v>
      </c>
      <c r="B31" s="191">
        <v>10</v>
      </c>
      <c r="C31" s="190" t="s">
        <v>121</v>
      </c>
      <c r="D31" s="191" t="s">
        <v>460</v>
      </c>
      <c r="E31" s="190" t="s">
        <v>122</v>
      </c>
      <c r="F31" s="191">
        <v>26</v>
      </c>
      <c r="G31" s="191" t="s">
        <v>460</v>
      </c>
      <c r="H31" s="190"/>
    </row>
    <row r="32" spans="1:8" ht="21">
      <c r="A32" s="191">
        <v>27</v>
      </c>
      <c r="B32" s="191">
        <v>36</v>
      </c>
      <c r="C32" s="190" t="s">
        <v>276</v>
      </c>
      <c r="D32" s="191" t="s">
        <v>461</v>
      </c>
      <c r="E32" s="190" t="s">
        <v>277</v>
      </c>
      <c r="F32" s="191">
        <v>27</v>
      </c>
      <c r="G32" s="191" t="s">
        <v>461</v>
      </c>
      <c r="H32" s="190"/>
    </row>
    <row r="33" spans="1:8" ht="21">
      <c r="A33" s="191">
        <v>28</v>
      </c>
      <c r="B33" s="191">
        <v>47</v>
      </c>
      <c r="C33" s="190" t="s">
        <v>342</v>
      </c>
      <c r="D33" s="191" t="s">
        <v>462</v>
      </c>
      <c r="E33" s="190" t="s">
        <v>340</v>
      </c>
      <c r="F33" s="191">
        <v>28</v>
      </c>
      <c r="G33" s="191" t="s">
        <v>462</v>
      </c>
      <c r="H33" s="190"/>
    </row>
    <row r="34" spans="1:8" ht="21">
      <c r="A34" s="191">
        <v>29</v>
      </c>
      <c r="B34" s="191">
        <v>44</v>
      </c>
      <c r="C34" s="190" t="s">
        <v>322</v>
      </c>
      <c r="D34" s="191" t="s">
        <v>463</v>
      </c>
      <c r="E34" s="190" t="s">
        <v>323</v>
      </c>
      <c r="F34" s="191">
        <v>31</v>
      </c>
      <c r="G34" s="191" t="s">
        <v>463</v>
      </c>
      <c r="H34" s="190"/>
    </row>
    <row r="35" spans="1:8" ht="21">
      <c r="A35" s="191">
        <v>30</v>
      </c>
      <c r="B35" s="191">
        <v>55</v>
      </c>
      <c r="C35" s="190" t="s">
        <v>388</v>
      </c>
      <c r="D35" s="191" t="s">
        <v>464</v>
      </c>
      <c r="E35" s="190" t="s">
        <v>389</v>
      </c>
      <c r="F35" s="191">
        <v>32</v>
      </c>
      <c r="G35" s="191" t="s">
        <v>464</v>
      </c>
      <c r="H35" s="190"/>
    </row>
    <row r="36" spans="1:8" ht="21">
      <c r="A36" s="191">
        <v>31</v>
      </c>
      <c r="B36" s="191">
        <v>15</v>
      </c>
      <c r="C36" s="190" t="s">
        <v>151</v>
      </c>
      <c r="D36" s="191" t="s">
        <v>465</v>
      </c>
      <c r="E36" s="190" t="s">
        <v>152</v>
      </c>
      <c r="F36" s="191">
        <v>33</v>
      </c>
      <c r="G36" s="191" t="s">
        <v>465</v>
      </c>
      <c r="H36" s="190"/>
    </row>
    <row r="37" spans="1:8" ht="21">
      <c r="A37" s="191">
        <v>32</v>
      </c>
      <c r="B37" s="191">
        <v>53</v>
      </c>
      <c r="C37" s="190" t="s">
        <v>376</v>
      </c>
      <c r="D37" s="191" t="s">
        <v>466</v>
      </c>
      <c r="E37" s="190" t="s">
        <v>377</v>
      </c>
      <c r="F37" s="191">
        <v>34</v>
      </c>
      <c r="G37" s="191" t="s">
        <v>466</v>
      </c>
      <c r="H37" s="190"/>
    </row>
    <row r="38" spans="1:8" ht="21">
      <c r="A38" s="191">
        <v>33</v>
      </c>
      <c r="B38" s="191">
        <v>12</v>
      </c>
      <c r="C38" s="190" t="s">
        <v>133</v>
      </c>
      <c r="D38" s="191" t="s">
        <v>467</v>
      </c>
      <c r="E38" s="190" t="s">
        <v>134</v>
      </c>
      <c r="F38" s="191">
        <v>35</v>
      </c>
      <c r="G38" s="191" t="s">
        <v>467</v>
      </c>
      <c r="H38" s="190"/>
    </row>
    <row r="39" spans="1:8" ht="21">
      <c r="A39" s="191">
        <v>34</v>
      </c>
      <c r="B39" s="191">
        <v>18</v>
      </c>
      <c r="C39" s="190" t="s">
        <v>170</v>
      </c>
      <c r="D39" s="191" t="s">
        <v>468</v>
      </c>
      <c r="E39" s="190" t="s">
        <v>171</v>
      </c>
      <c r="F39" s="191">
        <v>36</v>
      </c>
      <c r="G39" s="191" t="s">
        <v>468</v>
      </c>
      <c r="H39" s="190"/>
    </row>
    <row r="40" spans="1:8" ht="21">
      <c r="A40" s="191">
        <v>35</v>
      </c>
      <c r="B40" s="191">
        <v>34</v>
      </c>
      <c r="C40" s="190" t="s">
        <v>265</v>
      </c>
      <c r="D40" s="191" t="s">
        <v>469</v>
      </c>
      <c r="E40" s="190" t="s">
        <v>266</v>
      </c>
      <c r="F40" s="191">
        <v>38</v>
      </c>
      <c r="G40" s="191" t="s">
        <v>469</v>
      </c>
      <c r="H40" s="190"/>
    </row>
    <row r="41" spans="1:8" ht="21">
      <c r="A41" s="191">
        <v>36</v>
      </c>
      <c r="B41" s="191">
        <v>9</v>
      </c>
      <c r="C41" s="190" t="s">
        <v>115</v>
      </c>
      <c r="D41" s="191" t="s">
        <v>470</v>
      </c>
      <c r="E41" s="190" t="s">
        <v>116</v>
      </c>
      <c r="F41" s="191">
        <v>40</v>
      </c>
      <c r="G41" s="191" t="s">
        <v>470</v>
      </c>
      <c r="H41" s="190"/>
    </row>
    <row r="42" spans="1:8" ht="21">
      <c r="A42" s="191">
        <v>37</v>
      </c>
      <c r="B42" s="191">
        <v>40</v>
      </c>
      <c r="C42" s="190" t="s">
        <v>298</v>
      </c>
      <c r="D42" s="191" t="s">
        <v>471</v>
      </c>
      <c r="E42" s="190" t="s">
        <v>299</v>
      </c>
      <c r="F42" s="191">
        <v>41</v>
      </c>
      <c r="G42" s="191" t="s">
        <v>471</v>
      </c>
      <c r="H42" s="190"/>
    </row>
    <row r="43" spans="1:8" ht="21">
      <c r="A43" s="191">
        <v>38</v>
      </c>
      <c r="B43" s="191">
        <v>1</v>
      </c>
      <c r="C43" s="190" t="s">
        <v>66</v>
      </c>
      <c r="D43" s="191" t="s">
        <v>472</v>
      </c>
      <c r="E43" s="190" t="s">
        <v>67</v>
      </c>
      <c r="F43" s="191">
        <v>42</v>
      </c>
      <c r="G43" s="191" t="s">
        <v>472</v>
      </c>
      <c r="H43" s="190"/>
    </row>
    <row r="44" spans="1:8" ht="21">
      <c r="A44" s="191">
        <v>39</v>
      </c>
      <c r="B44" s="191">
        <v>28</v>
      </c>
      <c r="C44" s="190" t="s">
        <v>229</v>
      </c>
      <c r="D44" s="191" t="s">
        <v>473</v>
      </c>
      <c r="E44" s="190" t="s">
        <v>230</v>
      </c>
      <c r="F44" s="191">
        <v>43</v>
      </c>
      <c r="G44" s="191" t="s">
        <v>473</v>
      </c>
      <c r="H44" s="190"/>
    </row>
    <row r="45" spans="1:8" ht="21">
      <c r="A45" s="191">
        <v>40</v>
      </c>
      <c r="B45" s="191">
        <v>52</v>
      </c>
      <c r="C45" s="190" t="s">
        <v>370</v>
      </c>
      <c r="D45" s="191" t="s">
        <v>474</v>
      </c>
      <c r="E45" s="190" t="s">
        <v>371</v>
      </c>
      <c r="F45" s="191">
        <v>44</v>
      </c>
      <c r="G45" s="191" t="s">
        <v>474</v>
      </c>
      <c r="H45" s="190"/>
    </row>
    <row r="46" spans="1:8" ht="21">
      <c r="A46" s="191">
        <v>41</v>
      </c>
      <c r="B46" s="191">
        <v>16</v>
      </c>
      <c r="C46" s="190" t="s">
        <v>157</v>
      </c>
      <c r="D46" s="191" t="s">
        <v>474</v>
      </c>
      <c r="E46" s="190" t="s">
        <v>158</v>
      </c>
      <c r="F46" s="191">
        <v>45</v>
      </c>
      <c r="G46" s="191" t="s">
        <v>474</v>
      </c>
      <c r="H46" s="190"/>
    </row>
    <row r="47" spans="1:8" ht="21">
      <c r="A47" s="191">
        <v>42</v>
      </c>
      <c r="B47" s="191">
        <v>59</v>
      </c>
      <c r="C47" s="190" t="s">
        <v>410</v>
      </c>
      <c r="D47" s="191" t="s">
        <v>475</v>
      </c>
      <c r="E47" s="190" t="s">
        <v>411</v>
      </c>
      <c r="F47" s="191">
        <v>46</v>
      </c>
      <c r="G47" s="191" t="s">
        <v>475</v>
      </c>
      <c r="H47" s="190"/>
    </row>
    <row r="48" spans="1:8" ht="21">
      <c r="A48" s="191">
        <v>43</v>
      </c>
      <c r="B48" s="191">
        <v>43</v>
      </c>
      <c r="C48" s="190" t="s">
        <v>316</v>
      </c>
      <c r="D48" s="191" t="s">
        <v>476</v>
      </c>
      <c r="E48" s="190" t="s">
        <v>317</v>
      </c>
      <c r="F48" s="191">
        <v>47</v>
      </c>
      <c r="G48" s="191" t="s">
        <v>476</v>
      </c>
      <c r="H48" s="190"/>
    </row>
    <row r="49" spans="1:8" ht="21">
      <c r="A49" s="191">
        <v>44</v>
      </c>
      <c r="B49" s="191">
        <v>51</v>
      </c>
      <c r="C49" s="190" t="s">
        <v>364</v>
      </c>
      <c r="D49" s="191" t="s">
        <v>477</v>
      </c>
      <c r="E49" s="190" t="s">
        <v>365</v>
      </c>
      <c r="F49" s="191">
        <v>48</v>
      </c>
      <c r="G49" s="191" t="s">
        <v>477</v>
      </c>
      <c r="H49" s="190"/>
    </row>
    <row r="50" spans="1:8" ht="21">
      <c r="A50" s="191">
        <v>45</v>
      </c>
      <c r="B50" s="191">
        <v>30</v>
      </c>
      <c r="C50" s="190" t="s">
        <v>241</v>
      </c>
      <c r="D50" s="191" t="s">
        <v>478</v>
      </c>
      <c r="E50" s="190" t="s">
        <v>242</v>
      </c>
      <c r="F50" s="191">
        <v>49</v>
      </c>
      <c r="G50" s="191" t="s">
        <v>478</v>
      </c>
      <c r="H50" s="190"/>
    </row>
    <row r="51" spans="1:8" ht="21">
      <c r="A51" s="191">
        <v>46</v>
      </c>
      <c r="B51" s="191">
        <v>22</v>
      </c>
      <c r="C51" s="190" t="s">
        <v>193</v>
      </c>
      <c r="D51" s="191" t="s">
        <v>479</v>
      </c>
      <c r="E51" s="190" t="s">
        <v>194</v>
      </c>
      <c r="F51" s="191">
        <v>51</v>
      </c>
      <c r="G51" s="191" t="s">
        <v>479</v>
      </c>
      <c r="H51" s="190"/>
    </row>
    <row r="52" spans="1:8" ht="21">
      <c r="A52" s="191">
        <v>47</v>
      </c>
      <c r="B52" s="191">
        <v>45</v>
      </c>
      <c r="C52" s="190" t="s">
        <v>330</v>
      </c>
      <c r="D52" s="191" t="s">
        <v>480</v>
      </c>
      <c r="E52" s="190" t="s">
        <v>329</v>
      </c>
      <c r="F52" s="191">
        <v>52</v>
      </c>
      <c r="G52" s="191" t="s">
        <v>480</v>
      </c>
      <c r="H52" s="190"/>
    </row>
    <row r="53" spans="1:8" ht="21">
      <c r="A53" s="191">
        <v>48</v>
      </c>
      <c r="B53" s="191">
        <v>50</v>
      </c>
      <c r="C53" s="190" t="s">
        <v>358</v>
      </c>
      <c r="D53" s="191" t="s">
        <v>481</v>
      </c>
      <c r="E53" s="190" t="s">
        <v>359</v>
      </c>
      <c r="F53" s="191">
        <v>53</v>
      </c>
      <c r="G53" s="191" t="s">
        <v>481</v>
      </c>
      <c r="H53" s="190"/>
    </row>
    <row r="54" spans="1:8" ht="21">
      <c r="A54" s="191">
        <v>49</v>
      </c>
      <c r="B54" s="191">
        <v>56</v>
      </c>
      <c r="C54" s="190" t="s">
        <v>394</v>
      </c>
      <c r="D54" s="191" t="s">
        <v>482</v>
      </c>
      <c r="E54" s="190" t="s">
        <v>395</v>
      </c>
      <c r="F54" s="191">
        <v>54</v>
      </c>
      <c r="G54" s="191" t="s">
        <v>482</v>
      </c>
      <c r="H54" s="190"/>
    </row>
    <row r="55" spans="1:8" ht="21">
      <c r="A55" s="191">
        <v>50</v>
      </c>
      <c r="B55" s="191">
        <v>49</v>
      </c>
      <c r="C55" s="190" t="s">
        <v>352</v>
      </c>
      <c r="D55" s="191" t="s">
        <v>483</v>
      </c>
      <c r="E55" s="190" t="s">
        <v>353</v>
      </c>
      <c r="F55" s="191">
        <v>55</v>
      </c>
      <c r="G55" s="191" t="s">
        <v>483</v>
      </c>
      <c r="H55" s="190"/>
    </row>
    <row r="56" spans="1:8" ht="21">
      <c r="A56" s="191">
        <v>51</v>
      </c>
      <c r="B56" s="191">
        <v>24</v>
      </c>
      <c r="C56" s="190" t="s">
        <v>205</v>
      </c>
      <c r="D56" s="191" t="s">
        <v>484</v>
      </c>
      <c r="E56" s="190" t="s">
        <v>206</v>
      </c>
      <c r="F56" s="191">
        <v>56</v>
      </c>
      <c r="G56" s="191" t="s">
        <v>484</v>
      </c>
      <c r="H56" s="190"/>
    </row>
    <row r="57" spans="1:8" ht="21">
      <c r="A57" s="191">
        <v>52</v>
      </c>
      <c r="B57" s="191">
        <v>7</v>
      </c>
      <c r="C57" s="190" t="s">
        <v>102</v>
      </c>
      <c r="D57" s="191" t="s">
        <v>485</v>
      </c>
      <c r="E57" s="190" t="s">
        <v>103</v>
      </c>
      <c r="F57" s="191">
        <v>57</v>
      </c>
      <c r="G57" s="191" t="s">
        <v>485</v>
      </c>
      <c r="H57" s="190"/>
    </row>
    <row r="58" spans="1:8" ht="21">
      <c r="A58" s="191">
        <v>53</v>
      </c>
      <c r="B58" s="191">
        <v>11</v>
      </c>
      <c r="C58" s="190" t="s">
        <v>127</v>
      </c>
      <c r="D58" s="191" t="s">
        <v>486</v>
      </c>
      <c r="E58" s="190" t="s">
        <v>128</v>
      </c>
      <c r="F58" s="191">
        <v>58</v>
      </c>
      <c r="G58" s="191" t="s">
        <v>486</v>
      </c>
      <c r="H58" s="190"/>
    </row>
    <row r="59" spans="1:8" ht="21">
      <c r="A59" s="191">
        <v>54</v>
      </c>
      <c r="B59" s="191">
        <v>25</v>
      </c>
      <c r="C59" s="190" t="s">
        <v>211</v>
      </c>
      <c r="D59" s="191" t="s">
        <v>487</v>
      </c>
      <c r="E59" s="190" t="s">
        <v>212</v>
      </c>
      <c r="F59" s="191">
        <v>59</v>
      </c>
      <c r="G59" s="191" t="s">
        <v>487</v>
      </c>
      <c r="H59" s="190"/>
    </row>
    <row r="60" spans="1:8" ht="21">
      <c r="A60" s="191" t="s">
        <v>488</v>
      </c>
      <c r="B60" s="191">
        <v>37</v>
      </c>
      <c r="C60" s="190" t="s">
        <v>489</v>
      </c>
      <c r="D60" s="191" t="s">
        <v>490</v>
      </c>
      <c r="E60" s="190" t="s">
        <v>283</v>
      </c>
      <c r="F60" s="191">
        <v>29</v>
      </c>
      <c r="G60" s="191" t="s">
        <v>490</v>
      </c>
      <c r="H60" s="190"/>
    </row>
    <row r="61" spans="1:8" ht="21">
      <c r="A61" s="191" t="s">
        <v>488</v>
      </c>
      <c r="B61" s="191">
        <v>58</v>
      </c>
      <c r="C61" s="190" t="s">
        <v>491</v>
      </c>
      <c r="D61" s="191" t="s">
        <v>492</v>
      </c>
      <c r="E61" s="190" t="s">
        <v>408</v>
      </c>
      <c r="F61" s="191">
        <v>30</v>
      </c>
      <c r="G61" s="191" t="s">
        <v>492</v>
      </c>
      <c r="H61" s="190"/>
    </row>
    <row r="62" spans="1:8" ht="21">
      <c r="A62" s="191" t="s">
        <v>488</v>
      </c>
      <c r="B62" s="191">
        <v>35</v>
      </c>
      <c r="C62" s="190" t="s">
        <v>493</v>
      </c>
      <c r="D62" s="191" t="s">
        <v>494</v>
      </c>
      <c r="E62" s="190" t="s">
        <v>272</v>
      </c>
      <c r="F62" s="191">
        <v>37</v>
      </c>
      <c r="G62" s="191" t="s">
        <v>494</v>
      </c>
      <c r="H62" s="190"/>
    </row>
    <row r="63" spans="1:8" ht="21">
      <c r="A63" s="191" t="s">
        <v>488</v>
      </c>
      <c r="B63" s="191">
        <v>38</v>
      </c>
      <c r="C63" s="190" t="s">
        <v>495</v>
      </c>
      <c r="D63" s="191" t="s">
        <v>496</v>
      </c>
      <c r="E63" s="190" t="s">
        <v>288</v>
      </c>
      <c r="F63" s="191">
        <v>39</v>
      </c>
      <c r="G63" s="191" t="s">
        <v>496</v>
      </c>
      <c r="H63" s="190"/>
    </row>
    <row r="64" spans="1:8" ht="21">
      <c r="A64" s="191" t="s">
        <v>488</v>
      </c>
      <c r="B64" s="191">
        <v>27</v>
      </c>
      <c r="C64" s="190" t="s">
        <v>497</v>
      </c>
      <c r="D64" s="191" t="s">
        <v>498</v>
      </c>
      <c r="E64" s="190" t="s">
        <v>224</v>
      </c>
      <c r="F64" s="191">
        <v>50</v>
      </c>
      <c r="G64" s="191" t="s">
        <v>498</v>
      </c>
      <c r="H64" s="190"/>
    </row>
  </sheetData>
  <sheetProtection/>
  <printOptions/>
  <pageMargins left="0.7" right="0.1" top="0.4" bottom="0.3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41">
      <selection activeCell="F170" sqref="F170"/>
    </sheetView>
  </sheetViews>
  <sheetFormatPr defaultColWidth="9.375" defaultRowHeight="12"/>
  <cols>
    <col min="1" max="1" width="27.00390625" style="180" customWidth="1"/>
    <col min="2" max="6" width="16.875" style="180" customWidth="1"/>
    <col min="7" max="16384" width="9.375" style="180" customWidth="1"/>
  </cols>
  <sheetData>
    <row r="1" ht="11.25">
      <c r="A1" s="180" t="s">
        <v>937</v>
      </c>
    </row>
    <row r="2" ht="11.25">
      <c r="A2" s="180" t="s">
        <v>51</v>
      </c>
    </row>
    <row r="3" ht="11.25">
      <c r="A3" s="180" t="s">
        <v>52</v>
      </c>
    </row>
    <row r="4" spans="1:6" ht="11.25">
      <c r="A4" s="181" t="s">
        <v>938</v>
      </c>
      <c r="B4" s="184" t="s">
        <v>417</v>
      </c>
      <c r="C4" s="184" t="s">
        <v>499</v>
      </c>
      <c r="D4" s="184" t="s">
        <v>613</v>
      </c>
      <c r="E4" s="184" t="s">
        <v>724</v>
      </c>
      <c r="F4" s="184" t="s">
        <v>827</v>
      </c>
    </row>
    <row r="5" spans="1:6" ht="11.25">
      <c r="A5" s="182" t="s">
        <v>939</v>
      </c>
      <c r="B5" s="185" t="s">
        <v>940</v>
      </c>
      <c r="C5" s="185" t="s">
        <v>941</v>
      </c>
      <c r="D5" s="185" t="s">
        <v>940</v>
      </c>
      <c r="E5" s="185" t="s">
        <v>941</v>
      </c>
      <c r="F5" s="185" t="s">
        <v>940</v>
      </c>
    </row>
    <row r="6" spans="1:6" ht="11.25">
      <c r="A6" s="183" t="s">
        <v>942</v>
      </c>
      <c r="B6" s="186" t="s">
        <v>626</v>
      </c>
      <c r="C6" s="186" t="s">
        <v>943</v>
      </c>
      <c r="D6" s="186" t="s">
        <v>944</v>
      </c>
      <c r="E6" s="186" t="s">
        <v>945</v>
      </c>
      <c r="F6" s="186" t="s">
        <v>447</v>
      </c>
    </row>
    <row r="7" spans="1:6" ht="11.25">
      <c r="A7" s="181" t="s">
        <v>946</v>
      </c>
      <c r="B7" s="184" t="s">
        <v>347</v>
      </c>
      <c r="C7" s="184" t="s">
        <v>348</v>
      </c>
      <c r="D7" s="184" t="s">
        <v>349</v>
      </c>
      <c r="E7" s="184" t="s">
        <v>350</v>
      </c>
      <c r="F7" s="184" t="s">
        <v>351</v>
      </c>
    </row>
    <row r="8" spans="1:6" ht="11.25">
      <c r="A8" s="182" t="s">
        <v>947</v>
      </c>
      <c r="B8" s="185" t="s">
        <v>948</v>
      </c>
      <c r="C8" s="185" t="s">
        <v>949</v>
      </c>
      <c r="D8" s="185" t="s">
        <v>950</v>
      </c>
      <c r="E8" s="185" t="s">
        <v>951</v>
      </c>
      <c r="F8" s="185" t="s">
        <v>952</v>
      </c>
    </row>
    <row r="9" spans="1:6" ht="11.25">
      <c r="A9" s="183" t="s">
        <v>953</v>
      </c>
      <c r="B9" s="186" t="s">
        <v>954</v>
      </c>
      <c r="C9" s="186" t="s">
        <v>955</v>
      </c>
      <c r="D9" s="186" t="s">
        <v>956</v>
      </c>
      <c r="E9" s="186" t="s">
        <v>957</v>
      </c>
      <c r="F9" s="186" t="s">
        <v>1608</v>
      </c>
    </row>
    <row r="10" spans="1:6" ht="11.25">
      <c r="A10" s="181" t="s">
        <v>958</v>
      </c>
      <c r="B10" s="184" t="s">
        <v>91</v>
      </c>
      <c r="C10" s="184" t="s">
        <v>92</v>
      </c>
      <c r="D10" s="184" t="s">
        <v>93</v>
      </c>
      <c r="E10" s="184" t="s">
        <v>95</v>
      </c>
      <c r="F10" s="184" t="s">
        <v>94</v>
      </c>
    </row>
    <row r="11" spans="1:6" ht="11.25">
      <c r="A11" s="182" t="s">
        <v>959</v>
      </c>
      <c r="B11" s="185" t="s">
        <v>960</v>
      </c>
      <c r="C11" s="185" t="s">
        <v>961</v>
      </c>
      <c r="D11" s="185" t="s">
        <v>962</v>
      </c>
      <c r="E11" s="185" t="s">
        <v>963</v>
      </c>
      <c r="F11" s="185" t="s">
        <v>964</v>
      </c>
    </row>
    <row r="12" spans="1:6" ht="11.25">
      <c r="A12" s="183" t="s">
        <v>965</v>
      </c>
      <c r="B12" s="186" t="s">
        <v>966</v>
      </c>
      <c r="C12" s="186" t="s">
        <v>967</v>
      </c>
      <c r="D12" s="186" t="s">
        <v>968</v>
      </c>
      <c r="E12" s="186" t="s">
        <v>969</v>
      </c>
      <c r="F12" s="186" t="s">
        <v>1609</v>
      </c>
    </row>
    <row r="13" spans="1:6" ht="11.25">
      <c r="A13" s="181" t="s">
        <v>970</v>
      </c>
      <c r="B13" s="184" t="s">
        <v>200</v>
      </c>
      <c r="C13" s="184" t="s">
        <v>201</v>
      </c>
      <c r="D13" s="184" t="s">
        <v>202</v>
      </c>
      <c r="E13" s="184" t="s">
        <v>203</v>
      </c>
      <c r="F13" s="184" t="s">
        <v>204</v>
      </c>
    </row>
    <row r="14" spans="1:6" ht="11.25">
      <c r="A14" s="182" t="s">
        <v>971</v>
      </c>
      <c r="B14" s="185" t="s">
        <v>972</v>
      </c>
      <c r="C14" s="185" t="s">
        <v>973</v>
      </c>
      <c r="D14" s="185" t="s">
        <v>974</v>
      </c>
      <c r="E14" s="185" t="s">
        <v>975</v>
      </c>
      <c r="F14" s="185" t="s">
        <v>976</v>
      </c>
    </row>
    <row r="15" spans="1:6" ht="11.25">
      <c r="A15" s="183" t="s">
        <v>977</v>
      </c>
      <c r="B15" s="186" t="s">
        <v>978</v>
      </c>
      <c r="C15" s="186" t="s">
        <v>979</v>
      </c>
      <c r="D15" s="186" t="s">
        <v>980</v>
      </c>
      <c r="E15" s="186" t="s">
        <v>981</v>
      </c>
      <c r="F15" s="186" t="s">
        <v>1610</v>
      </c>
    </row>
    <row r="16" spans="1:6" ht="11.25">
      <c r="A16" s="181" t="s">
        <v>982</v>
      </c>
      <c r="B16" s="184" t="s">
        <v>305</v>
      </c>
      <c r="C16" s="184" t="s">
        <v>306</v>
      </c>
      <c r="D16" s="184" t="s">
        <v>307</v>
      </c>
      <c r="E16" s="184" t="s">
        <v>308</v>
      </c>
      <c r="F16" s="184" t="s">
        <v>309</v>
      </c>
    </row>
    <row r="17" spans="1:6" ht="11.25">
      <c r="A17" s="182" t="s">
        <v>983</v>
      </c>
      <c r="B17" s="185" t="s">
        <v>984</v>
      </c>
      <c r="C17" s="185" t="s">
        <v>985</v>
      </c>
      <c r="D17" s="185" t="s">
        <v>986</v>
      </c>
      <c r="E17" s="185" t="s">
        <v>987</v>
      </c>
      <c r="F17" s="185" t="s">
        <v>988</v>
      </c>
    </row>
    <row r="18" spans="1:6" ht="11.25">
      <c r="A18" s="183" t="s">
        <v>989</v>
      </c>
      <c r="B18" s="186" t="s">
        <v>990</v>
      </c>
      <c r="C18" s="186" t="s">
        <v>991</v>
      </c>
      <c r="D18" s="186" t="s">
        <v>992</v>
      </c>
      <c r="E18" s="186" t="s">
        <v>993</v>
      </c>
      <c r="F18" s="186" t="s">
        <v>1611</v>
      </c>
    </row>
    <row r="19" spans="1:6" ht="11.25">
      <c r="A19" s="181" t="s">
        <v>994</v>
      </c>
      <c r="B19" s="184" t="s">
        <v>79</v>
      </c>
      <c r="C19" s="184" t="s">
        <v>80</v>
      </c>
      <c r="D19" s="184" t="s">
        <v>81</v>
      </c>
      <c r="E19" s="184" t="s">
        <v>82</v>
      </c>
      <c r="F19" s="184" t="s">
        <v>83</v>
      </c>
    </row>
    <row r="20" spans="1:6" ht="11.25">
      <c r="A20" s="182" t="s">
        <v>995</v>
      </c>
      <c r="B20" s="185" t="s">
        <v>996</v>
      </c>
      <c r="C20" s="185" t="s">
        <v>997</v>
      </c>
      <c r="D20" s="185" t="s">
        <v>998</v>
      </c>
      <c r="E20" s="185" t="s">
        <v>999</v>
      </c>
      <c r="F20" s="185" t="s">
        <v>1000</v>
      </c>
    </row>
    <row r="21" spans="1:6" ht="11.25">
      <c r="A21" s="183" t="s">
        <v>1001</v>
      </c>
      <c r="B21" s="186" t="s">
        <v>1002</v>
      </c>
      <c r="C21" s="186" t="s">
        <v>1003</v>
      </c>
      <c r="D21" s="186" t="s">
        <v>1004</v>
      </c>
      <c r="E21" s="186" t="s">
        <v>1005</v>
      </c>
      <c r="F21" s="186" t="s">
        <v>1612</v>
      </c>
    </row>
    <row r="22" spans="1:6" ht="11.25">
      <c r="A22" s="181" t="s">
        <v>1006</v>
      </c>
      <c r="B22" s="184" t="s">
        <v>73</v>
      </c>
      <c r="C22" s="184" t="s">
        <v>74</v>
      </c>
      <c r="D22" s="184" t="s">
        <v>75</v>
      </c>
      <c r="E22" s="184" t="s">
        <v>76</v>
      </c>
      <c r="F22" s="184" t="s">
        <v>77</v>
      </c>
    </row>
    <row r="23" spans="1:6" ht="11.25">
      <c r="A23" s="182" t="s">
        <v>1007</v>
      </c>
      <c r="B23" s="185" t="s">
        <v>1008</v>
      </c>
      <c r="C23" s="185" t="s">
        <v>1009</v>
      </c>
      <c r="D23" s="185" t="s">
        <v>1010</v>
      </c>
      <c r="E23" s="185" t="s">
        <v>1011</v>
      </c>
      <c r="F23" s="185" t="s">
        <v>1012</v>
      </c>
    </row>
    <row r="24" spans="1:6" ht="11.25">
      <c r="A24" s="183" t="s">
        <v>1013</v>
      </c>
      <c r="B24" s="186" t="s">
        <v>1014</v>
      </c>
      <c r="C24" s="186" t="s">
        <v>1015</v>
      </c>
      <c r="D24" s="186" t="s">
        <v>1016</v>
      </c>
      <c r="E24" s="186" t="s">
        <v>1017</v>
      </c>
      <c r="F24" s="186" t="s">
        <v>1613</v>
      </c>
    </row>
    <row r="25" spans="1:6" ht="11.25">
      <c r="A25" s="181" t="s">
        <v>1018</v>
      </c>
      <c r="B25" s="184" t="s">
        <v>293</v>
      </c>
      <c r="C25" s="184" t="s">
        <v>294</v>
      </c>
      <c r="D25" s="184" t="s">
        <v>295</v>
      </c>
      <c r="E25" s="184" t="s">
        <v>296</v>
      </c>
      <c r="F25" s="184" t="s">
        <v>297</v>
      </c>
    </row>
    <row r="26" spans="1:6" ht="11.25">
      <c r="A26" s="182" t="s">
        <v>1019</v>
      </c>
      <c r="B26" s="185" t="s">
        <v>1020</v>
      </c>
      <c r="C26" s="185" t="s">
        <v>1021</v>
      </c>
      <c r="D26" s="185" t="s">
        <v>1022</v>
      </c>
      <c r="E26" s="185" t="s">
        <v>1023</v>
      </c>
      <c r="F26" s="185" t="s">
        <v>1024</v>
      </c>
    </row>
    <row r="27" spans="1:6" ht="11.25">
      <c r="A27" s="183" t="s">
        <v>1025</v>
      </c>
      <c r="B27" s="186" t="s">
        <v>1026</v>
      </c>
      <c r="C27" s="186" t="s">
        <v>1027</v>
      </c>
      <c r="D27" s="186" t="s">
        <v>1028</v>
      </c>
      <c r="E27" s="186" t="s">
        <v>1029</v>
      </c>
      <c r="F27" s="186" t="s">
        <v>1614</v>
      </c>
    </row>
    <row r="28" spans="1:6" ht="11.25">
      <c r="A28" s="181" t="s">
        <v>1030</v>
      </c>
      <c r="B28" s="184" t="s">
        <v>402</v>
      </c>
      <c r="C28" s="184" t="s">
        <v>403</v>
      </c>
      <c r="D28" s="184" t="s">
        <v>404</v>
      </c>
      <c r="E28" s="184" t="s">
        <v>405</v>
      </c>
      <c r="F28" s="184" t="s">
        <v>406</v>
      </c>
    </row>
    <row r="29" spans="1:6" ht="11.25">
      <c r="A29" s="182" t="s">
        <v>1031</v>
      </c>
      <c r="B29" s="185" t="s">
        <v>1032</v>
      </c>
      <c r="C29" s="185" t="s">
        <v>1033</v>
      </c>
      <c r="D29" s="185" t="s">
        <v>1034</v>
      </c>
      <c r="E29" s="185" t="s">
        <v>1035</v>
      </c>
      <c r="F29" s="185" t="s">
        <v>1036</v>
      </c>
    </row>
    <row r="30" spans="1:6" ht="11.25">
      <c r="A30" s="183" t="s">
        <v>1037</v>
      </c>
      <c r="B30" s="186" t="s">
        <v>1038</v>
      </c>
      <c r="C30" s="186" t="s">
        <v>1039</v>
      </c>
      <c r="D30" s="186" t="s">
        <v>1040</v>
      </c>
      <c r="E30" s="186" t="s">
        <v>1041</v>
      </c>
      <c r="F30" s="186" t="s">
        <v>1615</v>
      </c>
    </row>
    <row r="31" spans="1:6" ht="11.25">
      <c r="A31" s="181" t="s">
        <v>1042</v>
      </c>
      <c r="B31" s="184" t="s">
        <v>85</v>
      </c>
      <c r="C31" s="184" t="s">
        <v>86</v>
      </c>
      <c r="D31" s="184" t="s">
        <v>87</v>
      </c>
      <c r="E31" s="184" t="s">
        <v>88</v>
      </c>
      <c r="F31" s="184" t="s">
        <v>89</v>
      </c>
    </row>
    <row r="32" spans="1:6" ht="11.25">
      <c r="A32" s="182" t="s">
        <v>1043</v>
      </c>
      <c r="B32" s="185" t="s">
        <v>1044</v>
      </c>
      <c r="C32" s="185" t="s">
        <v>1045</v>
      </c>
      <c r="D32" s="185" t="s">
        <v>1046</v>
      </c>
      <c r="E32" s="185" t="s">
        <v>1047</v>
      </c>
      <c r="F32" s="185" t="s">
        <v>1048</v>
      </c>
    </row>
    <row r="33" spans="1:6" ht="11.25">
      <c r="A33" s="183" t="s">
        <v>1049</v>
      </c>
      <c r="B33" s="186" t="s">
        <v>1050</v>
      </c>
      <c r="C33" s="186" t="s">
        <v>1051</v>
      </c>
      <c r="D33" s="186" t="s">
        <v>1052</v>
      </c>
      <c r="E33" s="186" t="s">
        <v>1053</v>
      </c>
      <c r="F33" s="186" t="s">
        <v>1616</v>
      </c>
    </row>
    <row r="34" spans="1:6" ht="11.25">
      <c r="A34" s="181" t="s">
        <v>1054</v>
      </c>
      <c r="B34" s="184" t="s">
        <v>335</v>
      </c>
      <c r="C34" s="184" t="s">
        <v>336</v>
      </c>
      <c r="D34" s="184" t="s">
        <v>337</v>
      </c>
      <c r="E34" s="184" t="s">
        <v>338</v>
      </c>
      <c r="F34" s="184" t="s">
        <v>339</v>
      </c>
    </row>
    <row r="35" spans="1:6" ht="11.25">
      <c r="A35" s="182" t="s">
        <v>1055</v>
      </c>
      <c r="B35" s="185" t="s">
        <v>1056</v>
      </c>
      <c r="C35" s="185" t="s">
        <v>1057</v>
      </c>
      <c r="D35" s="185" t="s">
        <v>1058</v>
      </c>
      <c r="E35" s="185" t="s">
        <v>1059</v>
      </c>
      <c r="F35" s="185" t="s">
        <v>1060</v>
      </c>
    </row>
    <row r="36" spans="1:6" ht="11.25">
      <c r="A36" s="183" t="s">
        <v>1061</v>
      </c>
      <c r="B36" s="186" t="s">
        <v>1062</v>
      </c>
      <c r="C36" s="186" t="s">
        <v>1063</v>
      </c>
      <c r="D36" s="186" t="s">
        <v>1064</v>
      </c>
      <c r="E36" s="186" t="s">
        <v>1065</v>
      </c>
      <c r="F36" s="186" t="s">
        <v>1617</v>
      </c>
    </row>
    <row r="37" spans="1:6" ht="11.25">
      <c r="A37" s="181" t="s">
        <v>1066</v>
      </c>
      <c r="B37" s="184" t="s">
        <v>311</v>
      </c>
      <c r="C37" s="184" t="s">
        <v>312</v>
      </c>
      <c r="D37" s="184" t="s">
        <v>313</v>
      </c>
      <c r="E37" s="184" t="s">
        <v>314</v>
      </c>
      <c r="F37" s="184" t="s">
        <v>315</v>
      </c>
    </row>
    <row r="38" spans="1:6" ht="11.25">
      <c r="A38" s="182" t="s">
        <v>1067</v>
      </c>
      <c r="B38" s="185" t="s">
        <v>1068</v>
      </c>
      <c r="C38" s="185" t="s">
        <v>1069</v>
      </c>
      <c r="D38" s="185" t="s">
        <v>1070</v>
      </c>
      <c r="E38" s="185" t="s">
        <v>1071</v>
      </c>
      <c r="F38" s="185" t="s">
        <v>1072</v>
      </c>
    </row>
    <row r="39" spans="1:6" ht="11.25">
      <c r="A39" s="183" t="s">
        <v>1073</v>
      </c>
      <c r="B39" s="186" t="s">
        <v>1074</v>
      </c>
      <c r="C39" s="186" t="s">
        <v>1075</v>
      </c>
      <c r="D39" s="186" t="s">
        <v>1076</v>
      </c>
      <c r="E39" s="186" t="s">
        <v>1077</v>
      </c>
      <c r="F39" s="186" t="s">
        <v>1618</v>
      </c>
    </row>
    <row r="40" spans="1:6" ht="11.25">
      <c r="A40" s="181" t="s">
        <v>1078</v>
      </c>
      <c r="B40" s="184" t="s">
        <v>266</v>
      </c>
      <c r="C40" s="184" t="s">
        <v>267</v>
      </c>
      <c r="D40" s="184" t="s">
        <v>268</v>
      </c>
      <c r="E40" s="184" t="s">
        <v>269</v>
      </c>
      <c r="F40" s="184" t="s">
        <v>270</v>
      </c>
    </row>
    <row r="41" spans="1:6" ht="11.25">
      <c r="A41" s="182" t="s">
        <v>1079</v>
      </c>
      <c r="B41" s="185" t="s">
        <v>1080</v>
      </c>
      <c r="C41" s="185" t="s">
        <v>1081</v>
      </c>
      <c r="D41" s="185" t="s">
        <v>1082</v>
      </c>
      <c r="E41" s="185" t="s">
        <v>1083</v>
      </c>
      <c r="F41" s="185" t="s">
        <v>1084</v>
      </c>
    </row>
    <row r="42" spans="1:6" ht="11.25">
      <c r="A42" s="183" t="s">
        <v>1085</v>
      </c>
      <c r="B42" s="186" t="s">
        <v>1086</v>
      </c>
      <c r="C42" s="186" t="s">
        <v>1051</v>
      </c>
      <c r="D42" s="186" t="s">
        <v>1087</v>
      </c>
      <c r="E42" s="186" t="s">
        <v>1088</v>
      </c>
      <c r="F42" s="186" t="s">
        <v>1619</v>
      </c>
    </row>
    <row r="43" spans="1:6" ht="11.25">
      <c r="A43" s="181" t="s">
        <v>1089</v>
      </c>
      <c r="B43" s="184" t="s">
        <v>383</v>
      </c>
      <c r="C43" s="184" t="s">
        <v>384</v>
      </c>
      <c r="D43" s="184" t="s">
        <v>385</v>
      </c>
      <c r="E43" s="184" t="s">
        <v>386</v>
      </c>
      <c r="F43" s="184" t="s">
        <v>387</v>
      </c>
    </row>
    <row r="44" spans="1:6" ht="11.25">
      <c r="A44" s="182" t="s">
        <v>1090</v>
      </c>
      <c r="B44" s="185" t="s">
        <v>1091</v>
      </c>
      <c r="C44" s="185" t="s">
        <v>1092</v>
      </c>
      <c r="D44" s="185" t="s">
        <v>1093</v>
      </c>
      <c r="E44" s="185" t="s">
        <v>1094</v>
      </c>
      <c r="F44" s="185" t="s">
        <v>1095</v>
      </c>
    </row>
    <row r="45" spans="1:6" ht="11.25">
      <c r="A45" s="183" t="s">
        <v>1096</v>
      </c>
      <c r="B45" s="186" t="s">
        <v>1097</v>
      </c>
      <c r="C45" s="186" t="s">
        <v>1098</v>
      </c>
      <c r="D45" s="186" t="s">
        <v>1099</v>
      </c>
      <c r="E45" s="186" t="s">
        <v>1100</v>
      </c>
      <c r="F45" s="186" t="s">
        <v>1620</v>
      </c>
    </row>
    <row r="46" spans="1:6" ht="11.25">
      <c r="A46" s="181" t="s">
        <v>1101</v>
      </c>
      <c r="B46" s="184" t="s">
        <v>323</v>
      </c>
      <c r="C46" s="184" t="s">
        <v>324</v>
      </c>
      <c r="D46" s="184" t="s">
        <v>325</v>
      </c>
      <c r="E46" s="184" t="s">
        <v>326</v>
      </c>
      <c r="F46" s="184" t="s">
        <v>327</v>
      </c>
    </row>
    <row r="47" spans="1:6" ht="11.25">
      <c r="A47" s="182" t="s">
        <v>1102</v>
      </c>
      <c r="B47" s="185" t="s">
        <v>1103</v>
      </c>
      <c r="C47" s="185" t="s">
        <v>1104</v>
      </c>
      <c r="D47" s="185" t="s">
        <v>1105</v>
      </c>
      <c r="E47" s="185" t="s">
        <v>1106</v>
      </c>
      <c r="F47" s="185" t="s">
        <v>1107</v>
      </c>
    </row>
    <row r="48" spans="1:6" ht="11.25">
      <c r="A48" s="183" t="s">
        <v>1108</v>
      </c>
      <c r="B48" s="186" t="s">
        <v>1109</v>
      </c>
      <c r="C48" s="186" t="s">
        <v>1110</v>
      </c>
      <c r="D48" s="186" t="s">
        <v>1111</v>
      </c>
      <c r="E48" s="186" t="s">
        <v>1112</v>
      </c>
      <c r="F48" s="186" t="s">
        <v>1621</v>
      </c>
    </row>
    <row r="49" spans="1:6" ht="11.25">
      <c r="A49" s="181" t="s">
        <v>1113</v>
      </c>
      <c r="B49" s="184" t="s">
        <v>140</v>
      </c>
      <c r="C49" s="184" t="s">
        <v>141</v>
      </c>
      <c r="D49" s="184" t="s">
        <v>142</v>
      </c>
      <c r="E49" s="184" t="s">
        <v>143</v>
      </c>
      <c r="F49" s="184" t="s">
        <v>144</v>
      </c>
    </row>
    <row r="50" spans="1:6" ht="11.25">
      <c r="A50" s="182" t="s">
        <v>1114</v>
      </c>
      <c r="B50" s="185" t="s">
        <v>1115</v>
      </c>
      <c r="C50" s="185" t="s">
        <v>1116</v>
      </c>
      <c r="D50" s="185" t="s">
        <v>1117</v>
      </c>
      <c r="E50" s="185" t="s">
        <v>1118</v>
      </c>
      <c r="F50" s="185" t="s">
        <v>1119</v>
      </c>
    </row>
    <row r="51" spans="1:6" ht="11.25">
      <c r="A51" s="183" t="s">
        <v>1120</v>
      </c>
      <c r="B51" s="186" t="s">
        <v>1121</v>
      </c>
      <c r="C51" s="186" t="s">
        <v>1122</v>
      </c>
      <c r="D51" s="186" t="s">
        <v>1123</v>
      </c>
      <c r="E51" s="186" t="s">
        <v>1124</v>
      </c>
      <c r="F51" s="186" t="s">
        <v>1622</v>
      </c>
    </row>
    <row r="52" spans="1:6" ht="11.25">
      <c r="A52" s="181" t="s">
        <v>1125</v>
      </c>
      <c r="B52" s="184" t="s">
        <v>122</v>
      </c>
      <c r="C52" s="184" t="s">
        <v>123</v>
      </c>
      <c r="D52" s="184" t="s">
        <v>124</v>
      </c>
      <c r="E52" s="184" t="s">
        <v>125</v>
      </c>
      <c r="F52" s="184" t="s">
        <v>126</v>
      </c>
    </row>
    <row r="53" spans="1:6" ht="11.25">
      <c r="A53" s="182" t="s">
        <v>1126</v>
      </c>
      <c r="B53" s="185" t="s">
        <v>1127</v>
      </c>
      <c r="C53" s="185" t="s">
        <v>1128</v>
      </c>
      <c r="D53" s="185" t="s">
        <v>1129</v>
      </c>
      <c r="E53" s="185" t="s">
        <v>1130</v>
      </c>
      <c r="F53" s="185" t="s">
        <v>1131</v>
      </c>
    </row>
    <row r="54" spans="1:6" ht="11.25">
      <c r="A54" s="183" t="s">
        <v>1132</v>
      </c>
      <c r="B54" s="186" t="s">
        <v>1133</v>
      </c>
      <c r="C54" s="186" t="s">
        <v>1134</v>
      </c>
      <c r="D54" s="186" t="s">
        <v>1135</v>
      </c>
      <c r="E54" s="186" t="s">
        <v>1136</v>
      </c>
      <c r="F54" s="186" t="s">
        <v>1623</v>
      </c>
    </row>
    <row r="55" spans="1:6" ht="11.25">
      <c r="A55" s="181" t="s">
        <v>1137</v>
      </c>
      <c r="B55" s="184" t="s">
        <v>218</v>
      </c>
      <c r="C55" s="184" t="s">
        <v>219</v>
      </c>
      <c r="D55" s="184" t="s">
        <v>220</v>
      </c>
      <c r="E55" s="184" t="s">
        <v>221</v>
      </c>
      <c r="F55" s="184" t="s">
        <v>222</v>
      </c>
    </row>
    <row r="56" spans="1:6" ht="11.25">
      <c r="A56" s="182" t="s">
        <v>1138</v>
      </c>
      <c r="B56" s="185" t="s">
        <v>1139</v>
      </c>
      <c r="C56" s="185" t="s">
        <v>1140</v>
      </c>
      <c r="D56" s="185" t="s">
        <v>1141</v>
      </c>
      <c r="E56" s="185" t="s">
        <v>1142</v>
      </c>
      <c r="F56" s="185" t="s">
        <v>1143</v>
      </c>
    </row>
    <row r="57" spans="1:6" ht="11.25">
      <c r="A57" s="183" t="s">
        <v>1144</v>
      </c>
      <c r="B57" s="186" t="s">
        <v>1145</v>
      </c>
      <c r="C57" s="186" t="s">
        <v>1146</v>
      </c>
      <c r="D57" s="186" t="s">
        <v>1147</v>
      </c>
      <c r="E57" s="186" t="s">
        <v>1148</v>
      </c>
      <c r="F57" s="186" t="s">
        <v>1624</v>
      </c>
    </row>
    <row r="58" spans="1:6" ht="11.25">
      <c r="A58" s="181" t="s">
        <v>1149</v>
      </c>
      <c r="B58" s="184" t="s">
        <v>260</v>
      </c>
      <c r="C58" s="184" t="s">
        <v>261</v>
      </c>
      <c r="D58" s="184" t="s">
        <v>262</v>
      </c>
      <c r="E58" s="184" t="s">
        <v>263</v>
      </c>
      <c r="F58" s="184" t="s">
        <v>264</v>
      </c>
    </row>
    <row r="59" spans="1:6" ht="11.25">
      <c r="A59" s="182" t="s">
        <v>1150</v>
      </c>
      <c r="B59" s="185" t="s">
        <v>1151</v>
      </c>
      <c r="C59" s="185" t="s">
        <v>1152</v>
      </c>
      <c r="D59" s="185" t="s">
        <v>1153</v>
      </c>
      <c r="E59" s="185" t="s">
        <v>1154</v>
      </c>
      <c r="F59" s="185" t="s">
        <v>1155</v>
      </c>
    </row>
    <row r="60" spans="1:6" ht="11.25">
      <c r="A60" s="183" t="s">
        <v>1156</v>
      </c>
      <c r="B60" s="186" t="s">
        <v>1157</v>
      </c>
      <c r="C60" s="186" t="s">
        <v>1158</v>
      </c>
      <c r="D60" s="186" t="s">
        <v>1159</v>
      </c>
      <c r="E60" s="186" t="s">
        <v>1160</v>
      </c>
      <c r="F60" s="186" t="s">
        <v>1625</v>
      </c>
    </row>
    <row r="61" spans="1:6" ht="11.25">
      <c r="A61" s="181" t="s">
        <v>1161</v>
      </c>
      <c r="B61" s="184" t="s">
        <v>254</v>
      </c>
      <c r="C61" s="184" t="s">
        <v>255</v>
      </c>
      <c r="D61" s="184" t="s">
        <v>256</v>
      </c>
      <c r="E61" s="184" t="s">
        <v>257</v>
      </c>
      <c r="F61" s="184" t="s">
        <v>258</v>
      </c>
    </row>
    <row r="62" spans="1:6" ht="11.25">
      <c r="A62" s="182" t="s">
        <v>1162</v>
      </c>
      <c r="B62" s="185" t="s">
        <v>1163</v>
      </c>
      <c r="C62" s="185" t="s">
        <v>1164</v>
      </c>
      <c r="D62" s="185" t="s">
        <v>1165</v>
      </c>
      <c r="E62" s="185" t="s">
        <v>1166</v>
      </c>
      <c r="F62" s="185" t="s">
        <v>1167</v>
      </c>
    </row>
    <row r="63" spans="1:6" ht="11.25">
      <c r="A63" s="183" t="s">
        <v>1168</v>
      </c>
      <c r="B63" s="186" t="s">
        <v>1169</v>
      </c>
      <c r="C63" s="186" t="s">
        <v>1170</v>
      </c>
      <c r="D63" s="186" t="s">
        <v>1171</v>
      </c>
      <c r="E63" s="186" t="s">
        <v>1172</v>
      </c>
      <c r="F63" s="186" t="s">
        <v>1626</v>
      </c>
    </row>
    <row r="64" spans="1:6" ht="11.25">
      <c r="A64" s="181" t="s">
        <v>1173</v>
      </c>
      <c r="B64" s="184" t="s">
        <v>110</v>
      </c>
      <c r="C64" s="184" t="s">
        <v>111</v>
      </c>
      <c r="D64" s="184" t="s">
        <v>112</v>
      </c>
      <c r="E64" s="184" t="s">
        <v>113</v>
      </c>
      <c r="F64" s="184" t="s">
        <v>114</v>
      </c>
    </row>
    <row r="65" spans="1:6" ht="11.25">
      <c r="A65" s="182" t="s">
        <v>1174</v>
      </c>
      <c r="B65" s="185" t="s">
        <v>1175</v>
      </c>
      <c r="C65" s="185" t="s">
        <v>1176</v>
      </c>
      <c r="D65" s="185" t="s">
        <v>1177</v>
      </c>
      <c r="E65" s="185" t="s">
        <v>1178</v>
      </c>
      <c r="F65" s="185" t="s">
        <v>1179</v>
      </c>
    </row>
    <row r="66" spans="1:6" ht="11.25">
      <c r="A66" s="183" t="s">
        <v>1180</v>
      </c>
      <c r="B66" s="186" t="s">
        <v>1181</v>
      </c>
      <c r="C66" s="186" t="s">
        <v>1182</v>
      </c>
      <c r="D66" s="186" t="s">
        <v>1183</v>
      </c>
      <c r="E66" s="186" t="s">
        <v>1184</v>
      </c>
      <c r="F66" s="186" t="s">
        <v>1627</v>
      </c>
    </row>
    <row r="67" spans="1:6" ht="11.25">
      <c r="A67" s="181" t="s">
        <v>1185</v>
      </c>
      <c r="B67" s="184" t="s">
        <v>236</v>
      </c>
      <c r="C67" s="184" t="s">
        <v>237</v>
      </c>
      <c r="D67" s="184" t="s">
        <v>238</v>
      </c>
      <c r="E67" s="184" t="s">
        <v>239</v>
      </c>
      <c r="F67" s="184" t="s">
        <v>240</v>
      </c>
    </row>
    <row r="68" spans="1:6" ht="11.25">
      <c r="A68" s="182" t="s">
        <v>1186</v>
      </c>
      <c r="B68" s="185" t="s">
        <v>1187</v>
      </c>
      <c r="C68" s="185" t="s">
        <v>1188</v>
      </c>
      <c r="D68" s="185" t="s">
        <v>1189</v>
      </c>
      <c r="E68" s="185" t="s">
        <v>1190</v>
      </c>
      <c r="F68" s="185" t="s">
        <v>1191</v>
      </c>
    </row>
    <row r="69" spans="1:6" ht="11.25">
      <c r="A69" s="183" t="s">
        <v>1192</v>
      </c>
      <c r="B69" s="186" t="s">
        <v>1193</v>
      </c>
      <c r="C69" s="186" t="s">
        <v>1194</v>
      </c>
      <c r="D69" s="186" t="s">
        <v>1195</v>
      </c>
      <c r="E69" s="186" t="s">
        <v>1196</v>
      </c>
      <c r="F69" s="186" t="s">
        <v>1628</v>
      </c>
    </row>
    <row r="70" spans="1:6" ht="11.25">
      <c r="A70" s="181" t="s">
        <v>1197</v>
      </c>
      <c r="B70" s="184" t="s">
        <v>188</v>
      </c>
      <c r="C70" s="184" t="s">
        <v>189</v>
      </c>
      <c r="D70" s="184" t="s">
        <v>190</v>
      </c>
      <c r="E70" s="184" t="s">
        <v>191</v>
      </c>
      <c r="F70" s="184" t="s">
        <v>192</v>
      </c>
    </row>
    <row r="71" spans="1:6" ht="11.25">
      <c r="A71" s="182" t="s">
        <v>1198</v>
      </c>
      <c r="B71" s="185" t="s">
        <v>1199</v>
      </c>
      <c r="C71" s="185" t="s">
        <v>1200</v>
      </c>
      <c r="D71" s="185" t="s">
        <v>1201</v>
      </c>
      <c r="E71" s="185" t="s">
        <v>1202</v>
      </c>
      <c r="F71" s="185" t="s">
        <v>1203</v>
      </c>
    </row>
    <row r="72" spans="1:6" ht="11.25">
      <c r="A72" s="183" t="s">
        <v>1204</v>
      </c>
      <c r="B72" s="186" t="s">
        <v>1205</v>
      </c>
      <c r="C72" s="186" t="s">
        <v>1206</v>
      </c>
      <c r="D72" s="186" t="s">
        <v>1207</v>
      </c>
      <c r="E72" s="186" t="s">
        <v>1208</v>
      </c>
      <c r="F72" s="186" t="s">
        <v>1629</v>
      </c>
    </row>
    <row r="73" spans="1:6" ht="11.25">
      <c r="A73" s="181" t="s">
        <v>1209</v>
      </c>
      <c r="B73" s="184" t="s">
        <v>277</v>
      </c>
      <c r="C73" s="184" t="s">
        <v>278</v>
      </c>
      <c r="D73" s="184" t="s">
        <v>279</v>
      </c>
      <c r="E73" s="184" t="s">
        <v>280</v>
      </c>
      <c r="F73" s="184" t="s">
        <v>281</v>
      </c>
    </row>
    <row r="74" spans="1:6" ht="11.25">
      <c r="A74" s="182" t="s">
        <v>1210</v>
      </c>
      <c r="B74" s="185" t="s">
        <v>1211</v>
      </c>
      <c r="C74" s="185" t="s">
        <v>1212</v>
      </c>
      <c r="D74" s="185" t="s">
        <v>1213</v>
      </c>
      <c r="E74" s="185" t="s">
        <v>1214</v>
      </c>
      <c r="F74" s="185" t="s">
        <v>1215</v>
      </c>
    </row>
    <row r="75" spans="1:6" ht="11.25">
      <c r="A75" s="183" t="s">
        <v>1216</v>
      </c>
      <c r="B75" s="186" t="s">
        <v>1217</v>
      </c>
      <c r="C75" s="186" t="s">
        <v>1218</v>
      </c>
      <c r="D75" s="186" t="s">
        <v>1219</v>
      </c>
      <c r="E75" s="186" t="s">
        <v>1220</v>
      </c>
      <c r="F75" s="186" t="s">
        <v>1630</v>
      </c>
    </row>
    <row r="76" spans="1:6" ht="11.25">
      <c r="A76" s="181" t="s">
        <v>1221</v>
      </c>
      <c r="B76" s="184" t="s">
        <v>97</v>
      </c>
      <c r="C76" s="184" t="s">
        <v>98</v>
      </c>
      <c r="D76" s="184" t="s">
        <v>99</v>
      </c>
      <c r="E76" s="184" t="s">
        <v>100</v>
      </c>
      <c r="F76" s="184" t="s">
        <v>101</v>
      </c>
    </row>
    <row r="77" spans="1:6" ht="11.25">
      <c r="A77" s="182" t="s">
        <v>1222</v>
      </c>
      <c r="B77" s="185" t="s">
        <v>1223</v>
      </c>
      <c r="C77" s="185" t="s">
        <v>1224</v>
      </c>
      <c r="D77" s="185" t="s">
        <v>1225</v>
      </c>
      <c r="E77" s="185" t="s">
        <v>1226</v>
      </c>
      <c r="F77" s="185" t="s">
        <v>1227</v>
      </c>
    </row>
    <row r="78" spans="1:6" ht="11.25">
      <c r="A78" s="183" t="s">
        <v>1228</v>
      </c>
      <c r="B78" s="186" t="s">
        <v>1229</v>
      </c>
      <c r="C78" s="186" t="s">
        <v>1098</v>
      </c>
      <c r="D78" s="186" t="s">
        <v>1230</v>
      </c>
      <c r="E78" s="186" t="s">
        <v>1231</v>
      </c>
      <c r="F78" s="186" t="s">
        <v>1631</v>
      </c>
    </row>
    <row r="79" spans="1:6" ht="11.25">
      <c r="A79" s="181" t="s">
        <v>1232</v>
      </c>
      <c r="B79" s="184" t="s">
        <v>340</v>
      </c>
      <c r="C79" s="184" t="s">
        <v>343</v>
      </c>
      <c r="D79" s="184" t="s">
        <v>344</v>
      </c>
      <c r="E79" s="184" t="s">
        <v>345</v>
      </c>
      <c r="F79" s="184" t="s">
        <v>341</v>
      </c>
    </row>
    <row r="80" spans="1:6" ht="11.25">
      <c r="A80" s="182" t="s">
        <v>1233</v>
      </c>
      <c r="B80" s="185" t="s">
        <v>1234</v>
      </c>
      <c r="C80" s="185" t="s">
        <v>1235</v>
      </c>
      <c r="D80" s="185" t="s">
        <v>1236</v>
      </c>
      <c r="E80" s="185" t="s">
        <v>1237</v>
      </c>
      <c r="F80" s="185" t="s">
        <v>1238</v>
      </c>
    </row>
    <row r="81" spans="1:6" ht="11.25">
      <c r="A81" s="183" t="s">
        <v>1239</v>
      </c>
      <c r="B81" s="186" t="s">
        <v>1240</v>
      </c>
      <c r="C81" s="186" t="s">
        <v>1241</v>
      </c>
      <c r="D81" s="186" t="s">
        <v>1242</v>
      </c>
      <c r="E81" s="186" t="s">
        <v>1243</v>
      </c>
      <c r="F81" s="186" t="s">
        <v>1632</v>
      </c>
    </row>
    <row r="82" spans="1:6" ht="11.25">
      <c r="A82" s="181" t="s">
        <v>1244</v>
      </c>
      <c r="B82" s="184" t="s">
        <v>67</v>
      </c>
      <c r="C82" s="184" t="s">
        <v>68</v>
      </c>
      <c r="D82" s="184" t="s">
        <v>69</v>
      </c>
      <c r="E82" s="184" t="s">
        <v>70</v>
      </c>
      <c r="F82" s="184" t="s">
        <v>71</v>
      </c>
    </row>
    <row r="83" spans="1:6" ht="11.25">
      <c r="A83" s="182" t="s">
        <v>1245</v>
      </c>
      <c r="B83" s="185" t="s">
        <v>1246</v>
      </c>
      <c r="C83" s="185" t="s">
        <v>1247</v>
      </c>
      <c r="D83" s="185" t="s">
        <v>1248</v>
      </c>
      <c r="E83" s="185" t="s">
        <v>1249</v>
      </c>
      <c r="F83" s="185" t="s">
        <v>1250</v>
      </c>
    </row>
    <row r="84" spans="1:6" ht="11.25">
      <c r="A84" s="183" t="s">
        <v>1251</v>
      </c>
      <c r="B84" s="186" t="s">
        <v>1252</v>
      </c>
      <c r="C84" s="186" t="s">
        <v>1027</v>
      </c>
      <c r="D84" s="186" t="s">
        <v>1253</v>
      </c>
      <c r="E84" s="186" t="s">
        <v>1254</v>
      </c>
      <c r="F84" s="186" t="s">
        <v>1633</v>
      </c>
    </row>
    <row r="85" spans="1:6" ht="11.25">
      <c r="A85" s="181" t="s">
        <v>1255</v>
      </c>
      <c r="B85" s="184" t="s">
        <v>395</v>
      </c>
      <c r="C85" s="184" t="s">
        <v>396</v>
      </c>
      <c r="D85" s="184" t="s">
        <v>397</v>
      </c>
      <c r="E85" s="184" t="s">
        <v>398</v>
      </c>
      <c r="F85" s="184" t="s">
        <v>399</v>
      </c>
    </row>
    <row r="86" spans="1:6" ht="11.25">
      <c r="A86" s="182" t="s">
        <v>1256</v>
      </c>
      <c r="B86" s="185" t="s">
        <v>1257</v>
      </c>
      <c r="C86" s="185" t="s">
        <v>1258</v>
      </c>
      <c r="D86" s="185" t="s">
        <v>1259</v>
      </c>
      <c r="E86" s="185" t="s">
        <v>1260</v>
      </c>
      <c r="F86" s="185" t="s">
        <v>1261</v>
      </c>
    </row>
    <row r="87" spans="1:6" ht="11.25">
      <c r="A87" s="183" t="s">
        <v>1262</v>
      </c>
      <c r="B87" s="186" t="s">
        <v>1263</v>
      </c>
      <c r="C87" s="186" t="s">
        <v>1264</v>
      </c>
      <c r="D87" s="186" t="s">
        <v>1135</v>
      </c>
      <c r="E87" s="186" t="s">
        <v>1265</v>
      </c>
      <c r="F87" s="186" t="s">
        <v>1634</v>
      </c>
    </row>
    <row r="88" spans="1:6" ht="11.25">
      <c r="A88" s="181" t="s">
        <v>1266</v>
      </c>
      <c r="B88" s="184" t="s">
        <v>248</v>
      </c>
      <c r="C88" s="184" t="s">
        <v>249</v>
      </c>
      <c r="D88" s="184" t="s">
        <v>250</v>
      </c>
      <c r="E88" s="184" t="s">
        <v>251</v>
      </c>
      <c r="F88" s="184" t="s">
        <v>252</v>
      </c>
    </row>
    <row r="89" spans="1:6" ht="11.25">
      <c r="A89" s="182" t="s">
        <v>1267</v>
      </c>
      <c r="B89" s="185" t="s">
        <v>1268</v>
      </c>
      <c r="C89" s="185" t="s">
        <v>1269</v>
      </c>
      <c r="D89" s="185" t="s">
        <v>1270</v>
      </c>
      <c r="E89" s="185" t="s">
        <v>1271</v>
      </c>
      <c r="F89" s="185" t="s">
        <v>1272</v>
      </c>
    </row>
    <row r="90" spans="1:6" ht="11.25">
      <c r="A90" s="183" t="s">
        <v>1273</v>
      </c>
      <c r="B90" s="186" t="s">
        <v>1274</v>
      </c>
      <c r="C90" s="186" t="s">
        <v>1275</v>
      </c>
      <c r="D90" s="186" t="s">
        <v>1276</v>
      </c>
      <c r="E90" s="186" t="s">
        <v>1277</v>
      </c>
      <c r="F90" s="186" t="s">
        <v>1635</v>
      </c>
    </row>
    <row r="91" spans="1:6" ht="11.25">
      <c r="A91" s="181" t="s">
        <v>1278</v>
      </c>
      <c r="B91" s="184" t="s">
        <v>317</v>
      </c>
      <c r="C91" s="184" t="s">
        <v>318</v>
      </c>
      <c r="D91" s="184" t="s">
        <v>319</v>
      </c>
      <c r="E91" s="184" t="s">
        <v>320</v>
      </c>
      <c r="F91" s="184" t="s">
        <v>321</v>
      </c>
    </row>
    <row r="92" spans="1:6" ht="11.25">
      <c r="A92" s="182" t="s">
        <v>1279</v>
      </c>
      <c r="B92" s="185" t="s">
        <v>1280</v>
      </c>
      <c r="C92" s="185" t="s">
        <v>1281</v>
      </c>
      <c r="D92" s="185" t="s">
        <v>1282</v>
      </c>
      <c r="E92" s="185" t="s">
        <v>1283</v>
      </c>
      <c r="F92" s="185" t="s">
        <v>1284</v>
      </c>
    </row>
    <row r="93" spans="1:6" ht="11.25">
      <c r="A93" s="183" t="s">
        <v>1285</v>
      </c>
      <c r="B93" s="186" t="s">
        <v>1286</v>
      </c>
      <c r="C93" s="186" t="s">
        <v>1287</v>
      </c>
      <c r="D93" s="186" t="s">
        <v>1288</v>
      </c>
      <c r="E93" s="186" t="s">
        <v>1289</v>
      </c>
      <c r="F93" s="186" t="s">
        <v>1636</v>
      </c>
    </row>
    <row r="94" spans="1:6" ht="11.25">
      <c r="A94" s="181" t="s">
        <v>1290</v>
      </c>
      <c r="B94" s="184" t="s">
        <v>411</v>
      </c>
      <c r="C94" s="184" t="s">
        <v>412</v>
      </c>
      <c r="D94" s="184" t="s">
        <v>413</v>
      </c>
      <c r="E94" s="184" t="s">
        <v>414</v>
      </c>
      <c r="F94" s="184" t="s">
        <v>415</v>
      </c>
    </row>
    <row r="95" spans="1:6" ht="11.25">
      <c r="A95" s="182" t="s">
        <v>1291</v>
      </c>
      <c r="B95" s="185" t="s">
        <v>1292</v>
      </c>
      <c r="C95" s="185" t="s">
        <v>1293</v>
      </c>
      <c r="D95" s="185" t="s">
        <v>1294</v>
      </c>
      <c r="E95" s="185" t="s">
        <v>1295</v>
      </c>
      <c r="F95" s="185" t="s">
        <v>1296</v>
      </c>
    </row>
    <row r="96" spans="1:6" ht="11.25">
      <c r="A96" s="183" t="s">
        <v>1297</v>
      </c>
      <c r="B96" s="186" t="s">
        <v>1298</v>
      </c>
      <c r="C96" s="186" t="s">
        <v>1287</v>
      </c>
      <c r="D96" s="186" t="s">
        <v>1299</v>
      </c>
      <c r="E96" s="186" t="s">
        <v>1300</v>
      </c>
      <c r="F96" s="186" t="s">
        <v>1637</v>
      </c>
    </row>
    <row r="97" spans="1:6" ht="11.25">
      <c r="A97" s="181" t="s">
        <v>1301</v>
      </c>
      <c r="B97" s="184" t="s">
        <v>389</v>
      </c>
      <c r="C97" s="184" t="s">
        <v>390</v>
      </c>
      <c r="D97" s="184" t="s">
        <v>391</v>
      </c>
      <c r="E97" s="184" t="s">
        <v>392</v>
      </c>
      <c r="F97" s="184" t="s">
        <v>393</v>
      </c>
    </row>
    <row r="98" spans="1:6" ht="11.25">
      <c r="A98" s="182" t="s">
        <v>1302</v>
      </c>
      <c r="B98" s="185" t="s">
        <v>1303</v>
      </c>
      <c r="C98" s="185" t="s">
        <v>1304</v>
      </c>
      <c r="D98" s="185" t="s">
        <v>1305</v>
      </c>
      <c r="E98" s="185" t="s">
        <v>1306</v>
      </c>
      <c r="F98" s="185" t="s">
        <v>1307</v>
      </c>
    </row>
    <row r="99" spans="1:6" ht="11.25">
      <c r="A99" s="183" t="s">
        <v>1308</v>
      </c>
      <c r="B99" s="186" t="s">
        <v>1309</v>
      </c>
      <c r="C99" s="186" t="s">
        <v>1310</v>
      </c>
      <c r="D99" s="186" t="s">
        <v>1276</v>
      </c>
      <c r="E99" s="186" t="s">
        <v>1311</v>
      </c>
      <c r="F99" s="186" t="s">
        <v>1638</v>
      </c>
    </row>
    <row r="100" spans="1:6" ht="11.25">
      <c r="A100" s="181" t="s">
        <v>1312</v>
      </c>
      <c r="B100" s="184" t="s">
        <v>164</v>
      </c>
      <c r="C100" s="184" t="s">
        <v>165</v>
      </c>
      <c r="D100" s="184" t="s">
        <v>166</v>
      </c>
      <c r="E100" s="184" t="s">
        <v>167</v>
      </c>
      <c r="F100" s="184" t="s">
        <v>168</v>
      </c>
    </row>
    <row r="101" spans="1:6" ht="11.25">
      <c r="A101" s="182" t="s">
        <v>1313</v>
      </c>
      <c r="B101" s="185" t="s">
        <v>1314</v>
      </c>
      <c r="C101" s="185" t="s">
        <v>1315</v>
      </c>
      <c r="D101" s="185" t="s">
        <v>1316</v>
      </c>
      <c r="E101" s="185" t="s">
        <v>1317</v>
      </c>
      <c r="F101" s="185" t="s">
        <v>1318</v>
      </c>
    </row>
    <row r="102" spans="1:6" ht="11.25">
      <c r="A102" s="183" t="s">
        <v>1319</v>
      </c>
      <c r="B102" s="186" t="s">
        <v>1320</v>
      </c>
      <c r="C102" s="186" t="s">
        <v>1321</v>
      </c>
      <c r="D102" s="186" t="s">
        <v>1322</v>
      </c>
      <c r="E102" s="186" t="s">
        <v>1323</v>
      </c>
      <c r="F102" s="186" t="s">
        <v>1639</v>
      </c>
    </row>
    <row r="103" spans="1:6" ht="11.25">
      <c r="A103" s="181" t="s">
        <v>1324</v>
      </c>
      <c r="B103" s="184" t="s">
        <v>147</v>
      </c>
      <c r="C103" s="184" t="s">
        <v>148</v>
      </c>
      <c r="D103" s="184" t="s">
        <v>149</v>
      </c>
      <c r="E103" s="184" t="s">
        <v>145</v>
      </c>
      <c r="F103" s="184" t="s">
        <v>150</v>
      </c>
    </row>
    <row r="104" spans="1:6" ht="11.25">
      <c r="A104" s="182" t="s">
        <v>1325</v>
      </c>
      <c r="B104" s="185" t="s">
        <v>1326</v>
      </c>
      <c r="C104" s="185" t="s">
        <v>1327</v>
      </c>
      <c r="D104" s="185" t="s">
        <v>1328</v>
      </c>
      <c r="E104" s="185" t="s">
        <v>1329</v>
      </c>
      <c r="F104" s="185" t="s">
        <v>1330</v>
      </c>
    </row>
    <row r="105" spans="1:6" ht="11.25">
      <c r="A105" s="183" t="s">
        <v>1331</v>
      </c>
      <c r="B105" s="186" t="s">
        <v>1332</v>
      </c>
      <c r="C105" s="186" t="s">
        <v>1333</v>
      </c>
      <c r="D105" s="186" t="s">
        <v>1276</v>
      </c>
      <c r="E105" s="186" t="s">
        <v>1334</v>
      </c>
      <c r="F105" s="186" t="s">
        <v>1640</v>
      </c>
    </row>
    <row r="106" spans="1:6" ht="11.25">
      <c r="A106" s="181" t="s">
        <v>1335</v>
      </c>
      <c r="B106" s="184" t="s">
        <v>116</v>
      </c>
      <c r="C106" s="184" t="s">
        <v>117</v>
      </c>
      <c r="D106" s="184" t="s">
        <v>118</v>
      </c>
      <c r="E106" s="184" t="s">
        <v>119</v>
      </c>
      <c r="F106" s="184" t="s">
        <v>120</v>
      </c>
    </row>
    <row r="107" spans="1:6" ht="11.25">
      <c r="A107" s="182" t="s">
        <v>1336</v>
      </c>
      <c r="B107" s="185" t="s">
        <v>1337</v>
      </c>
      <c r="C107" s="185" t="s">
        <v>1338</v>
      </c>
      <c r="D107" s="185" t="s">
        <v>1339</v>
      </c>
      <c r="E107" s="185" t="s">
        <v>1340</v>
      </c>
      <c r="F107" s="185" t="s">
        <v>1341</v>
      </c>
    </row>
    <row r="108" spans="1:6" ht="11.25">
      <c r="A108" s="183" t="s">
        <v>1342</v>
      </c>
      <c r="B108" s="186" t="s">
        <v>1343</v>
      </c>
      <c r="C108" s="186" t="s">
        <v>1344</v>
      </c>
      <c r="D108" s="186" t="s">
        <v>1345</v>
      </c>
      <c r="E108" s="186" t="s">
        <v>1334</v>
      </c>
      <c r="F108" s="186" t="s">
        <v>1641</v>
      </c>
    </row>
    <row r="109" spans="1:6" ht="11.25">
      <c r="A109" s="181" t="s">
        <v>1346</v>
      </c>
      <c r="B109" s="184" t="s">
        <v>171</v>
      </c>
      <c r="C109" s="184" t="s">
        <v>172</v>
      </c>
      <c r="D109" s="184" t="s">
        <v>173</v>
      </c>
      <c r="E109" s="184" t="s">
        <v>169</v>
      </c>
      <c r="F109" s="184" t="s">
        <v>174</v>
      </c>
    </row>
    <row r="110" spans="1:6" ht="11.25">
      <c r="A110" s="182" t="s">
        <v>1347</v>
      </c>
      <c r="B110" s="185" t="s">
        <v>1348</v>
      </c>
      <c r="C110" s="185" t="s">
        <v>1349</v>
      </c>
      <c r="D110" s="185" t="s">
        <v>1350</v>
      </c>
      <c r="E110" s="185" t="s">
        <v>1351</v>
      </c>
      <c r="F110" s="185" t="s">
        <v>1352</v>
      </c>
    </row>
    <row r="111" spans="1:6" ht="11.25">
      <c r="A111" s="183" t="s">
        <v>1353</v>
      </c>
      <c r="B111" s="186" t="s">
        <v>1354</v>
      </c>
      <c r="C111" s="186" t="s">
        <v>1355</v>
      </c>
      <c r="D111" s="186" t="s">
        <v>1356</v>
      </c>
      <c r="E111" s="186" t="s">
        <v>1357</v>
      </c>
      <c r="F111" s="186" t="s">
        <v>1642</v>
      </c>
    </row>
    <row r="112" spans="1:6" ht="11.25">
      <c r="A112" s="181" t="s">
        <v>1358</v>
      </c>
      <c r="B112" s="184" t="s">
        <v>299</v>
      </c>
      <c r="C112" s="184" t="s">
        <v>300</v>
      </c>
      <c r="D112" s="184" t="s">
        <v>301</v>
      </c>
      <c r="E112" s="184" t="s">
        <v>302</v>
      </c>
      <c r="F112" s="184" t="s">
        <v>303</v>
      </c>
    </row>
    <row r="113" spans="1:6" ht="11.25">
      <c r="A113" s="182" t="s">
        <v>1359</v>
      </c>
      <c r="B113" s="185" t="s">
        <v>1360</v>
      </c>
      <c r="C113" s="185" t="s">
        <v>1361</v>
      </c>
      <c r="D113" s="185" t="s">
        <v>1362</v>
      </c>
      <c r="E113" s="185" t="s">
        <v>1363</v>
      </c>
      <c r="F113" s="185" t="s">
        <v>1364</v>
      </c>
    </row>
    <row r="114" spans="1:6" ht="11.25">
      <c r="A114" s="183" t="s">
        <v>1365</v>
      </c>
      <c r="B114" s="186" t="s">
        <v>1366</v>
      </c>
      <c r="C114" s="186" t="s">
        <v>1367</v>
      </c>
      <c r="D114" s="186" t="s">
        <v>1368</v>
      </c>
      <c r="E114" s="186" t="s">
        <v>1369</v>
      </c>
      <c r="F114" s="186" t="s">
        <v>1625</v>
      </c>
    </row>
    <row r="115" spans="1:6" ht="11.25">
      <c r="A115" s="181" t="s">
        <v>1370</v>
      </c>
      <c r="B115" s="184" t="s">
        <v>194</v>
      </c>
      <c r="C115" s="184" t="s">
        <v>195</v>
      </c>
      <c r="D115" s="184" t="s">
        <v>196</v>
      </c>
      <c r="E115" s="184" t="s">
        <v>197</v>
      </c>
      <c r="F115" s="184" t="s">
        <v>198</v>
      </c>
    </row>
    <row r="116" spans="1:6" ht="11.25">
      <c r="A116" s="182" t="s">
        <v>1371</v>
      </c>
      <c r="B116" s="185" t="s">
        <v>1372</v>
      </c>
      <c r="C116" s="185" t="s">
        <v>1373</v>
      </c>
      <c r="D116" s="185" t="s">
        <v>1374</v>
      </c>
      <c r="E116" s="185" t="s">
        <v>1375</v>
      </c>
      <c r="F116" s="185" t="s">
        <v>1376</v>
      </c>
    </row>
    <row r="117" spans="1:6" ht="11.25">
      <c r="A117" s="183" t="s">
        <v>1365</v>
      </c>
      <c r="B117" s="186" t="s">
        <v>1377</v>
      </c>
      <c r="C117" s="186" t="s">
        <v>1378</v>
      </c>
      <c r="D117" s="186" t="s">
        <v>1379</v>
      </c>
      <c r="E117" s="186" t="s">
        <v>1380</v>
      </c>
      <c r="F117" s="186" t="s">
        <v>1643</v>
      </c>
    </row>
    <row r="118" spans="1:6" ht="11.25">
      <c r="A118" s="181" t="s">
        <v>1381</v>
      </c>
      <c r="B118" s="184" t="s">
        <v>353</v>
      </c>
      <c r="C118" s="184" t="s">
        <v>354</v>
      </c>
      <c r="D118" s="184" t="s">
        <v>355</v>
      </c>
      <c r="E118" s="184" t="s">
        <v>356</v>
      </c>
      <c r="F118" s="184" t="s">
        <v>357</v>
      </c>
    </row>
    <row r="119" spans="1:6" ht="11.25">
      <c r="A119" s="182" t="s">
        <v>1382</v>
      </c>
      <c r="B119" s="185" t="s">
        <v>1383</v>
      </c>
      <c r="C119" s="185" t="s">
        <v>1384</v>
      </c>
      <c r="D119" s="185" t="s">
        <v>1385</v>
      </c>
      <c r="E119" s="185" t="s">
        <v>1386</v>
      </c>
      <c r="F119" s="185" t="s">
        <v>1387</v>
      </c>
    </row>
    <row r="120" spans="1:6" ht="11.25">
      <c r="A120" s="183" t="s">
        <v>1388</v>
      </c>
      <c r="B120" s="186" t="s">
        <v>1389</v>
      </c>
      <c r="C120" s="186" t="s">
        <v>1390</v>
      </c>
      <c r="D120" s="186" t="s">
        <v>1322</v>
      </c>
      <c r="E120" s="186" t="s">
        <v>1391</v>
      </c>
      <c r="F120" s="186" t="s">
        <v>1644</v>
      </c>
    </row>
    <row r="121" spans="1:6" ht="11.25">
      <c r="A121" s="181" t="s">
        <v>1392</v>
      </c>
      <c r="B121" s="184" t="s">
        <v>152</v>
      </c>
      <c r="C121" s="184" t="s">
        <v>153</v>
      </c>
      <c r="D121" s="184" t="s">
        <v>154</v>
      </c>
      <c r="E121" s="184" t="s">
        <v>155</v>
      </c>
      <c r="F121" s="184" t="s">
        <v>156</v>
      </c>
    </row>
    <row r="122" spans="1:6" ht="11.25">
      <c r="A122" s="182" t="s">
        <v>1393</v>
      </c>
      <c r="B122" s="185" t="s">
        <v>1394</v>
      </c>
      <c r="C122" s="185" t="s">
        <v>1395</v>
      </c>
      <c r="D122" s="185" t="s">
        <v>1396</v>
      </c>
      <c r="E122" s="185" t="s">
        <v>1397</v>
      </c>
      <c r="F122" s="185" t="s">
        <v>1398</v>
      </c>
    </row>
    <row r="123" spans="1:6" ht="11.25">
      <c r="A123" s="183" t="s">
        <v>1399</v>
      </c>
      <c r="B123" s="186" t="s">
        <v>1400</v>
      </c>
      <c r="C123" s="186" t="s">
        <v>1401</v>
      </c>
      <c r="D123" s="186" t="s">
        <v>1402</v>
      </c>
      <c r="E123" s="186" t="s">
        <v>1403</v>
      </c>
      <c r="F123" s="186" t="s">
        <v>1626</v>
      </c>
    </row>
    <row r="124" spans="1:6" ht="11.25">
      <c r="A124" s="181" t="s">
        <v>1404</v>
      </c>
      <c r="B124" s="184" t="s">
        <v>158</v>
      </c>
      <c r="C124" s="184" t="s">
        <v>159</v>
      </c>
      <c r="D124" s="184" t="s">
        <v>160</v>
      </c>
      <c r="E124" s="184" t="s">
        <v>161</v>
      </c>
      <c r="F124" s="184" t="s">
        <v>162</v>
      </c>
    </row>
    <row r="125" spans="1:6" ht="11.25">
      <c r="A125" s="182" t="s">
        <v>1405</v>
      </c>
      <c r="B125" s="185" t="s">
        <v>1406</v>
      </c>
      <c r="C125" s="185" t="s">
        <v>1407</v>
      </c>
      <c r="D125" s="185" t="s">
        <v>1408</v>
      </c>
      <c r="E125" s="185" t="s">
        <v>1409</v>
      </c>
      <c r="F125" s="185" t="s">
        <v>1410</v>
      </c>
    </row>
    <row r="126" spans="1:6" ht="11.25">
      <c r="A126" s="183" t="s">
        <v>1411</v>
      </c>
      <c r="B126" s="186" t="s">
        <v>1412</v>
      </c>
      <c r="C126" s="186" t="s">
        <v>1413</v>
      </c>
      <c r="D126" s="186" t="s">
        <v>1414</v>
      </c>
      <c r="E126" s="186" t="s">
        <v>1415</v>
      </c>
      <c r="F126" s="186" t="s">
        <v>1644</v>
      </c>
    </row>
    <row r="127" spans="1:6" ht="11.25">
      <c r="A127" s="181" t="s">
        <v>1416</v>
      </c>
      <c r="B127" s="184" t="s">
        <v>134</v>
      </c>
      <c r="C127" s="184" t="s">
        <v>135</v>
      </c>
      <c r="D127" s="184" t="s">
        <v>136</v>
      </c>
      <c r="E127" s="184" t="s">
        <v>137</v>
      </c>
      <c r="F127" s="184" t="s">
        <v>138</v>
      </c>
    </row>
    <row r="128" spans="1:6" ht="11.25">
      <c r="A128" s="182" t="s">
        <v>1417</v>
      </c>
      <c r="B128" s="185" t="s">
        <v>1418</v>
      </c>
      <c r="C128" s="185" t="s">
        <v>1419</v>
      </c>
      <c r="D128" s="185" t="s">
        <v>1420</v>
      </c>
      <c r="E128" s="185" t="s">
        <v>1421</v>
      </c>
      <c r="F128" s="185" t="s">
        <v>1422</v>
      </c>
    </row>
    <row r="129" spans="1:6" ht="11.25">
      <c r="A129" s="183" t="s">
        <v>1423</v>
      </c>
      <c r="B129" s="186" t="s">
        <v>1424</v>
      </c>
      <c r="C129" s="186" t="s">
        <v>1425</v>
      </c>
      <c r="D129" s="186" t="s">
        <v>1426</v>
      </c>
      <c r="E129" s="186" t="s">
        <v>1427</v>
      </c>
      <c r="F129" s="186" t="s">
        <v>1428</v>
      </c>
    </row>
    <row r="130" spans="1:6" ht="11.25">
      <c r="A130" s="181" t="s">
        <v>1429</v>
      </c>
      <c r="B130" s="184" t="s">
        <v>329</v>
      </c>
      <c r="C130" s="184" t="s">
        <v>328</v>
      </c>
      <c r="D130" s="184" t="s">
        <v>331</v>
      </c>
      <c r="E130" s="184" t="s">
        <v>332</v>
      </c>
      <c r="F130" s="184" t="s">
        <v>333</v>
      </c>
    </row>
    <row r="131" spans="1:6" ht="11.25">
      <c r="A131" s="182" t="s">
        <v>1430</v>
      </c>
      <c r="B131" s="185" t="s">
        <v>1431</v>
      </c>
      <c r="C131" s="185" t="s">
        <v>1432</v>
      </c>
      <c r="D131" s="185" t="s">
        <v>1433</v>
      </c>
      <c r="E131" s="185" t="s">
        <v>1434</v>
      </c>
      <c r="F131" s="185" t="s">
        <v>1435</v>
      </c>
    </row>
    <row r="132" spans="1:6" ht="11.25">
      <c r="A132" s="183" t="s">
        <v>1436</v>
      </c>
      <c r="B132" s="186" t="s">
        <v>1437</v>
      </c>
      <c r="C132" s="186" t="s">
        <v>1170</v>
      </c>
      <c r="D132" s="186" t="s">
        <v>1438</v>
      </c>
      <c r="E132" s="186" t="s">
        <v>1439</v>
      </c>
      <c r="F132" s="186" t="s">
        <v>1645</v>
      </c>
    </row>
    <row r="133" spans="1:6" ht="11.25">
      <c r="A133" s="181" t="s">
        <v>1440</v>
      </c>
      <c r="B133" s="184" t="s">
        <v>242</v>
      </c>
      <c r="C133" s="184" t="s">
        <v>243</v>
      </c>
      <c r="D133" s="184" t="s">
        <v>244</v>
      </c>
      <c r="E133" s="184" t="s">
        <v>245</v>
      </c>
      <c r="F133" s="184" t="s">
        <v>246</v>
      </c>
    </row>
    <row r="134" spans="1:6" ht="11.25">
      <c r="A134" s="182" t="s">
        <v>1441</v>
      </c>
      <c r="B134" s="185" t="s">
        <v>1442</v>
      </c>
      <c r="C134" s="185" t="s">
        <v>1443</v>
      </c>
      <c r="D134" s="185" t="s">
        <v>1444</v>
      </c>
      <c r="E134" s="185" t="s">
        <v>1445</v>
      </c>
      <c r="F134" s="185" t="s">
        <v>1446</v>
      </c>
    </row>
    <row r="135" spans="1:6" ht="11.25">
      <c r="A135" s="183" t="s">
        <v>1447</v>
      </c>
      <c r="B135" s="186" t="s">
        <v>1448</v>
      </c>
      <c r="C135" s="186" t="s">
        <v>1449</v>
      </c>
      <c r="D135" s="186" t="s">
        <v>1356</v>
      </c>
      <c r="E135" s="186" t="s">
        <v>1450</v>
      </c>
      <c r="F135" s="186" t="s">
        <v>1646</v>
      </c>
    </row>
    <row r="136" spans="1:6" ht="11.25">
      <c r="A136" s="181" t="s">
        <v>1451</v>
      </c>
      <c r="B136" s="184" t="s">
        <v>206</v>
      </c>
      <c r="C136" s="184" t="s">
        <v>207</v>
      </c>
      <c r="D136" s="184" t="s">
        <v>208</v>
      </c>
      <c r="E136" s="184" t="s">
        <v>209</v>
      </c>
      <c r="F136" s="184" t="s">
        <v>210</v>
      </c>
    </row>
    <row r="137" spans="1:6" ht="11.25">
      <c r="A137" s="182" t="s">
        <v>1452</v>
      </c>
      <c r="B137" s="185" t="s">
        <v>1453</v>
      </c>
      <c r="C137" s="185" t="s">
        <v>1454</v>
      </c>
      <c r="D137" s="185" t="s">
        <v>1455</v>
      </c>
      <c r="E137" s="185" t="s">
        <v>1456</v>
      </c>
      <c r="F137" s="185" t="s">
        <v>1457</v>
      </c>
    </row>
    <row r="138" spans="1:6" ht="11.25">
      <c r="A138" s="183" t="s">
        <v>1447</v>
      </c>
      <c r="B138" s="186" t="s">
        <v>1458</v>
      </c>
      <c r="C138" s="186" t="s">
        <v>1459</v>
      </c>
      <c r="D138" s="186" t="s">
        <v>1460</v>
      </c>
      <c r="E138" s="186" t="s">
        <v>1053</v>
      </c>
      <c r="F138" s="186" t="s">
        <v>1647</v>
      </c>
    </row>
    <row r="139" spans="1:6" ht="11.25">
      <c r="A139" s="181" t="s">
        <v>1461</v>
      </c>
      <c r="B139" s="184" t="s">
        <v>176</v>
      </c>
      <c r="C139" s="184" t="s">
        <v>177</v>
      </c>
      <c r="D139" s="184" t="s">
        <v>178</v>
      </c>
      <c r="E139" s="184" t="s">
        <v>179</v>
      </c>
      <c r="F139" s="184" t="s">
        <v>180</v>
      </c>
    </row>
    <row r="140" spans="1:6" ht="11.25">
      <c r="A140" s="182" t="s">
        <v>1462</v>
      </c>
      <c r="B140" s="185" t="s">
        <v>1463</v>
      </c>
      <c r="C140" s="185" t="s">
        <v>1464</v>
      </c>
      <c r="D140" s="185" t="s">
        <v>1465</v>
      </c>
      <c r="E140" s="185" t="s">
        <v>1466</v>
      </c>
      <c r="F140" s="185" t="s">
        <v>1467</v>
      </c>
    </row>
    <row r="141" spans="1:6" ht="11.25">
      <c r="A141" s="183" t="s">
        <v>1468</v>
      </c>
      <c r="B141" s="186" t="s">
        <v>1469</v>
      </c>
      <c r="C141" s="186" t="s">
        <v>1470</v>
      </c>
      <c r="D141" s="186" t="s">
        <v>1471</v>
      </c>
      <c r="E141" s="186" t="s">
        <v>1472</v>
      </c>
      <c r="F141" s="186" t="s">
        <v>1648</v>
      </c>
    </row>
    <row r="142" spans="1:6" ht="11.25">
      <c r="A142" s="181" t="s">
        <v>1473</v>
      </c>
      <c r="B142" s="184" t="s">
        <v>230</v>
      </c>
      <c r="C142" s="184" t="s">
        <v>231</v>
      </c>
      <c r="D142" s="184" t="s">
        <v>232</v>
      </c>
      <c r="E142" s="184" t="s">
        <v>233</v>
      </c>
      <c r="F142" s="184" t="s">
        <v>234</v>
      </c>
    </row>
    <row r="143" spans="1:6" ht="11.25">
      <c r="A143" s="182" t="s">
        <v>1474</v>
      </c>
      <c r="B143" s="185" t="s">
        <v>1475</v>
      </c>
      <c r="C143" s="185" t="s">
        <v>1476</v>
      </c>
      <c r="D143" s="185" t="s">
        <v>1477</v>
      </c>
      <c r="E143" s="185" t="s">
        <v>1478</v>
      </c>
      <c r="F143" s="185" t="s">
        <v>1479</v>
      </c>
    </row>
    <row r="144" spans="1:6" ht="11.25">
      <c r="A144" s="183" t="s">
        <v>1480</v>
      </c>
      <c r="B144" s="186" t="s">
        <v>1481</v>
      </c>
      <c r="C144" s="186" t="s">
        <v>1482</v>
      </c>
      <c r="D144" s="186" t="s">
        <v>1483</v>
      </c>
      <c r="E144" s="186" t="s">
        <v>1484</v>
      </c>
      <c r="F144" s="186" t="s">
        <v>1485</v>
      </c>
    </row>
    <row r="145" spans="1:6" ht="11.25">
      <c r="A145" s="181" t="s">
        <v>1486</v>
      </c>
      <c r="B145" s="184" t="s">
        <v>365</v>
      </c>
      <c r="C145" s="184" t="s">
        <v>366</v>
      </c>
      <c r="D145" s="184" t="s">
        <v>367</v>
      </c>
      <c r="E145" s="184" t="s">
        <v>368</v>
      </c>
      <c r="F145" s="184" t="s">
        <v>369</v>
      </c>
    </row>
    <row r="146" spans="1:6" ht="11.25">
      <c r="A146" s="182" t="s">
        <v>1487</v>
      </c>
      <c r="B146" s="185" t="s">
        <v>1488</v>
      </c>
      <c r="C146" s="185" t="s">
        <v>1489</v>
      </c>
      <c r="D146" s="185" t="s">
        <v>1490</v>
      </c>
      <c r="E146" s="185" t="s">
        <v>1491</v>
      </c>
      <c r="F146" s="185" t="s">
        <v>1492</v>
      </c>
    </row>
    <row r="147" spans="1:6" ht="11.25">
      <c r="A147" s="183" t="s">
        <v>1493</v>
      </c>
      <c r="B147" s="186" t="s">
        <v>1494</v>
      </c>
      <c r="C147" s="186" t="s">
        <v>1063</v>
      </c>
      <c r="D147" s="186" t="s">
        <v>1495</v>
      </c>
      <c r="E147" s="186" t="s">
        <v>1496</v>
      </c>
      <c r="F147" s="186" t="s">
        <v>1497</v>
      </c>
    </row>
    <row r="148" spans="1:6" ht="11.25">
      <c r="A148" s="181" t="s">
        <v>1498</v>
      </c>
      <c r="B148" s="184" t="s">
        <v>377</v>
      </c>
      <c r="C148" s="184" t="s">
        <v>378</v>
      </c>
      <c r="D148" s="184" t="s">
        <v>379</v>
      </c>
      <c r="E148" s="184" t="s">
        <v>380</v>
      </c>
      <c r="F148" s="184" t="s">
        <v>381</v>
      </c>
    </row>
    <row r="149" spans="1:6" ht="11.25">
      <c r="A149" s="182" t="s">
        <v>1499</v>
      </c>
      <c r="B149" s="185" t="s">
        <v>1500</v>
      </c>
      <c r="C149" s="185" t="s">
        <v>1501</v>
      </c>
      <c r="D149" s="185" t="s">
        <v>1502</v>
      </c>
      <c r="E149" s="185" t="s">
        <v>1503</v>
      </c>
      <c r="F149" s="185" t="s">
        <v>1504</v>
      </c>
    </row>
    <row r="150" spans="1:6" ht="11.25">
      <c r="A150" s="183" t="s">
        <v>1505</v>
      </c>
      <c r="B150" s="186" t="s">
        <v>1506</v>
      </c>
      <c r="C150" s="186" t="s">
        <v>1507</v>
      </c>
      <c r="D150" s="186" t="s">
        <v>1508</v>
      </c>
      <c r="E150" s="186" t="s">
        <v>1509</v>
      </c>
      <c r="F150" s="186" t="s">
        <v>1510</v>
      </c>
    </row>
    <row r="151" spans="1:6" ht="11.25">
      <c r="A151" s="181" t="s">
        <v>1511</v>
      </c>
      <c r="B151" s="184" t="s">
        <v>182</v>
      </c>
      <c r="C151" s="184" t="s">
        <v>183</v>
      </c>
      <c r="D151" s="184" t="s">
        <v>184</v>
      </c>
      <c r="E151" s="184" t="s">
        <v>185</v>
      </c>
      <c r="F151" s="184" t="s">
        <v>186</v>
      </c>
    </row>
    <row r="152" spans="1:6" ht="11.25">
      <c r="A152" s="182" t="s">
        <v>1512</v>
      </c>
      <c r="B152" s="185" t="s">
        <v>1513</v>
      </c>
      <c r="C152" s="185" t="s">
        <v>1514</v>
      </c>
      <c r="D152" s="185" t="s">
        <v>1515</v>
      </c>
      <c r="E152" s="185" t="s">
        <v>1516</v>
      </c>
      <c r="F152" s="185" t="s">
        <v>1517</v>
      </c>
    </row>
    <row r="153" spans="1:6" ht="11.25">
      <c r="A153" s="183" t="s">
        <v>1518</v>
      </c>
      <c r="B153" s="186" t="s">
        <v>1519</v>
      </c>
      <c r="C153" s="186" t="s">
        <v>1520</v>
      </c>
      <c r="D153" s="186" t="s">
        <v>1521</v>
      </c>
      <c r="E153" s="186" t="s">
        <v>1522</v>
      </c>
      <c r="F153" s="186" t="s">
        <v>1649</v>
      </c>
    </row>
    <row r="154" spans="1:6" ht="11.25">
      <c r="A154" s="181" t="s">
        <v>1523</v>
      </c>
      <c r="B154" s="184" t="s">
        <v>371</v>
      </c>
      <c r="C154" s="184" t="s">
        <v>372</v>
      </c>
      <c r="D154" s="184" t="s">
        <v>373</v>
      </c>
      <c r="E154" s="184" t="s">
        <v>374</v>
      </c>
      <c r="F154" s="184" t="s">
        <v>375</v>
      </c>
    </row>
    <row r="155" spans="1:6" ht="11.25">
      <c r="A155" s="182" t="s">
        <v>1524</v>
      </c>
      <c r="B155" s="185" t="s">
        <v>1525</v>
      </c>
      <c r="C155" s="185" t="s">
        <v>1526</v>
      </c>
      <c r="D155" s="185" t="s">
        <v>1527</v>
      </c>
      <c r="E155" s="185" t="s">
        <v>1528</v>
      </c>
      <c r="F155" s="185" t="s">
        <v>1529</v>
      </c>
    </row>
    <row r="156" spans="1:6" ht="11.25">
      <c r="A156" s="183" t="s">
        <v>1530</v>
      </c>
      <c r="B156" s="186" t="s">
        <v>1531</v>
      </c>
      <c r="C156" s="186" t="s">
        <v>1275</v>
      </c>
      <c r="D156" s="186" t="s">
        <v>1532</v>
      </c>
      <c r="E156" s="186" t="s">
        <v>1533</v>
      </c>
      <c r="F156" s="186" t="s">
        <v>1650</v>
      </c>
    </row>
    <row r="157" spans="1:6" ht="11.25">
      <c r="A157" s="181" t="s">
        <v>1534</v>
      </c>
      <c r="B157" s="184" t="s">
        <v>212</v>
      </c>
      <c r="C157" s="184" t="s">
        <v>213</v>
      </c>
      <c r="D157" s="184" t="s">
        <v>214</v>
      </c>
      <c r="E157" s="184" t="s">
        <v>215</v>
      </c>
      <c r="F157" s="184" t="s">
        <v>216</v>
      </c>
    </row>
    <row r="158" spans="1:6" ht="11.25">
      <c r="A158" s="182" t="s">
        <v>1535</v>
      </c>
      <c r="B158" s="185" t="s">
        <v>1536</v>
      </c>
      <c r="C158" s="185" t="s">
        <v>1537</v>
      </c>
      <c r="D158" s="185" t="s">
        <v>1538</v>
      </c>
      <c r="E158" s="185" t="s">
        <v>1539</v>
      </c>
      <c r="F158" s="185" t="s">
        <v>1540</v>
      </c>
    </row>
    <row r="159" spans="1:6" ht="11.25">
      <c r="A159" s="183" t="s">
        <v>1541</v>
      </c>
      <c r="B159" s="186" t="s">
        <v>1542</v>
      </c>
      <c r="C159" s="186" t="s">
        <v>1543</v>
      </c>
      <c r="D159" s="186" t="s">
        <v>1544</v>
      </c>
      <c r="E159" s="186" t="s">
        <v>1357</v>
      </c>
      <c r="F159" s="186" t="s">
        <v>1651</v>
      </c>
    </row>
    <row r="160" spans="1:6" ht="11.25">
      <c r="A160" s="181" t="s">
        <v>1545</v>
      </c>
      <c r="B160" s="184" t="s">
        <v>359</v>
      </c>
      <c r="C160" s="184" t="s">
        <v>360</v>
      </c>
      <c r="D160" s="184" t="s">
        <v>361</v>
      </c>
      <c r="E160" s="184" t="s">
        <v>362</v>
      </c>
      <c r="F160" s="184" t="s">
        <v>363</v>
      </c>
    </row>
    <row r="161" spans="1:6" ht="11.25">
      <c r="A161" s="182" t="s">
        <v>1546</v>
      </c>
      <c r="B161" s="185" t="s">
        <v>1547</v>
      </c>
      <c r="C161" s="185" t="s">
        <v>1548</v>
      </c>
      <c r="D161" s="185" t="s">
        <v>1549</v>
      </c>
      <c r="E161" s="185" t="s">
        <v>1550</v>
      </c>
      <c r="F161" s="185" t="s">
        <v>1551</v>
      </c>
    </row>
    <row r="162" spans="1:6" ht="11.25">
      <c r="A162" s="183" t="s">
        <v>1552</v>
      </c>
      <c r="B162" s="186" t="s">
        <v>1553</v>
      </c>
      <c r="C162" s="186" t="s">
        <v>1554</v>
      </c>
      <c r="D162" s="186" t="s">
        <v>1555</v>
      </c>
      <c r="E162" s="186" t="s">
        <v>1556</v>
      </c>
      <c r="F162" s="186" t="s">
        <v>1557</v>
      </c>
    </row>
    <row r="163" spans="1:6" ht="11.25">
      <c r="A163" s="181" t="s">
        <v>1558</v>
      </c>
      <c r="B163" s="184" t="s">
        <v>103</v>
      </c>
      <c r="C163" s="184" t="s">
        <v>104</v>
      </c>
      <c r="D163" s="184" t="s">
        <v>105</v>
      </c>
      <c r="E163" s="184" t="s">
        <v>106</v>
      </c>
      <c r="F163" s="184" t="s">
        <v>107</v>
      </c>
    </row>
    <row r="164" spans="1:6" ht="11.25">
      <c r="A164" s="182" t="s">
        <v>1652</v>
      </c>
      <c r="B164" s="185" t="s">
        <v>1570</v>
      </c>
      <c r="C164" s="185" t="s">
        <v>1571</v>
      </c>
      <c r="D164" s="185" t="s">
        <v>1572</v>
      </c>
      <c r="E164" s="185" t="s">
        <v>1573</v>
      </c>
      <c r="F164" s="185" t="s">
        <v>1563</v>
      </c>
    </row>
    <row r="165" spans="1:6" ht="11.25">
      <c r="A165" s="183" t="s">
        <v>1564</v>
      </c>
      <c r="B165" s="186" t="s">
        <v>1576</v>
      </c>
      <c r="C165" s="186" t="s">
        <v>1577</v>
      </c>
      <c r="D165" s="186" t="s">
        <v>1578</v>
      </c>
      <c r="E165" s="186" t="s">
        <v>1579</v>
      </c>
      <c r="F165" s="186" t="s">
        <v>1653</v>
      </c>
    </row>
    <row r="166" spans="1:6" ht="11.25">
      <c r="A166" s="181" t="s">
        <v>1569</v>
      </c>
      <c r="B166" s="184" t="s">
        <v>128</v>
      </c>
      <c r="C166" s="184" t="s">
        <v>129</v>
      </c>
      <c r="D166" s="184" t="s">
        <v>130</v>
      </c>
      <c r="E166" s="184" t="s">
        <v>131</v>
      </c>
      <c r="F166" s="184" t="s">
        <v>132</v>
      </c>
    </row>
    <row r="167" spans="1:6" ht="11.25">
      <c r="A167" s="182" t="s">
        <v>1654</v>
      </c>
      <c r="B167" s="185" t="s">
        <v>1559</v>
      </c>
      <c r="C167" s="185" t="s">
        <v>1560</v>
      </c>
      <c r="D167" s="185" t="s">
        <v>1561</v>
      </c>
      <c r="E167" s="185" t="s">
        <v>1562</v>
      </c>
      <c r="F167" s="185" t="s">
        <v>1574</v>
      </c>
    </row>
    <row r="168" spans="1:6" ht="11.25">
      <c r="A168" s="183" t="s">
        <v>1575</v>
      </c>
      <c r="B168" s="186" t="s">
        <v>1565</v>
      </c>
      <c r="C168" s="186" t="s">
        <v>1566</v>
      </c>
      <c r="D168" s="186" t="s">
        <v>1567</v>
      </c>
      <c r="E168" s="186" t="s">
        <v>1568</v>
      </c>
      <c r="F168" s="186" t="s">
        <v>1655</v>
      </c>
    </row>
    <row r="169" spans="1:6" ht="11.25">
      <c r="A169" s="181"/>
      <c r="B169" s="184" t="s">
        <v>283</v>
      </c>
      <c r="C169" s="184" t="s">
        <v>284</v>
      </c>
      <c r="D169" s="184" t="s">
        <v>285</v>
      </c>
      <c r="E169" s="184" t="s">
        <v>286</v>
      </c>
      <c r="F169" s="184" t="s">
        <v>927</v>
      </c>
    </row>
    <row r="170" spans="1:6" ht="11.25">
      <c r="A170" s="182" t="s">
        <v>1580</v>
      </c>
      <c r="B170" s="185" t="s">
        <v>490</v>
      </c>
      <c r="C170" s="185" t="s">
        <v>606</v>
      </c>
      <c r="D170" s="185" t="s">
        <v>715</v>
      </c>
      <c r="E170" s="185" t="s">
        <v>823</v>
      </c>
      <c r="F170" s="185" t="s">
        <v>926</v>
      </c>
    </row>
    <row r="171" spans="1:6" ht="11.25">
      <c r="A171" s="183" t="s">
        <v>1581</v>
      </c>
      <c r="B171" s="186" t="s">
        <v>1582</v>
      </c>
      <c r="C171" s="186" t="s">
        <v>1275</v>
      </c>
      <c r="D171" s="186" t="s">
        <v>1583</v>
      </c>
      <c r="E171" s="186" t="s">
        <v>1556</v>
      </c>
      <c r="F171" s="186" t="s">
        <v>1656</v>
      </c>
    </row>
    <row r="172" spans="1:6" ht="11.25">
      <c r="A172" s="181"/>
      <c r="B172" s="184" t="s">
        <v>224</v>
      </c>
      <c r="C172" s="184" t="s">
        <v>225</v>
      </c>
      <c r="D172" s="184" t="s">
        <v>226</v>
      </c>
      <c r="E172" s="184" t="s">
        <v>227</v>
      </c>
      <c r="F172" s="184" t="s">
        <v>228</v>
      </c>
    </row>
    <row r="173" spans="1:6" ht="11.25">
      <c r="A173" s="182" t="s">
        <v>1584</v>
      </c>
      <c r="B173" s="185" t="s">
        <v>498</v>
      </c>
      <c r="C173" s="185" t="s">
        <v>609</v>
      </c>
      <c r="D173" s="185" t="s">
        <v>718</v>
      </c>
      <c r="E173" s="185" t="s">
        <v>785</v>
      </c>
      <c r="F173" s="185" t="s">
        <v>929</v>
      </c>
    </row>
    <row r="174" spans="1:6" ht="11.25">
      <c r="A174" s="183" t="s">
        <v>1585</v>
      </c>
      <c r="B174" s="186" t="s">
        <v>1586</v>
      </c>
      <c r="C174" s="186" t="s">
        <v>1587</v>
      </c>
      <c r="D174" s="186" t="s">
        <v>1588</v>
      </c>
      <c r="E174" s="186" t="s">
        <v>1589</v>
      </c>
      <c r="F174" s="186" t="s">
        <v>1657</v>
      </c>
    </row>
    <row r="175" spans="1:6" ht="11.25">
      <c r="A175" s="181"/>
      <c r="B175" s="184" t="s">
        <v>288</v>
      </c>
      <c r="C175" s="184" t="s">
        <v>289</v>
      </c>
      <c r="D175" s="184" t="s">
        <v>290</v>
      </c>
      <c r="E175" s="184" t="s">
        <v>291</v>
      </c>
      <c r="F175" s="184" t="s">
        <v>932</v>
      </c>
    </row>
    <row r="176" spans="1:6" ht="11.25">
      <c r="A176" s="182" t="s">
        <v>1590</v>
      </c>
      <c r="B176" s="185" t="s">
        <v>496</v>
      </c>
      <c r="C176" s="185" t="s">
        <v>607</v>
      </c>
      <c r="D176" s="185" t="s">
        <v>722</v>
      </c>
      <c r="E176" s="185" t="s">
        <v>825</v>
      </c>
      <c r="F176" s="185" t="s">
        <v>931</v>
      </c>
    </row>
    <row r="177" spans="1:6" ht="11.25">
      <c r="A177" s="183" t="s">
        <v>1591</v>
      </c>
      <c r="B177" s="186" t="s">
        <v>1592</v>
      </c>
      <c r="C177" s="186" t="s">
        <v>1593</v>
      </c>
      <c r="D177" s="186" t="s">
        <v>1594</v>
      </c>
      <c r="E177" s="186" t="s">
        <v>1595</v>
      </c>
      <c r="F177" s="186" t="s">
        <v>1658</v>
      </c>
    </row>
    <row r="178" spans="1:6" ht="11.25">
      <c r="A178" s="181"/>
      <c r="B178" s="184" t="s">
        <v>272</v>
      </c>
      <c r="C178" s="184" t="s">
        <v>108</v>
      </c>
      <c r="D178" s="184" t="s">
        <v>273</v>
      </c>
      <c r="E178" s="184" t="s">
        <v>274</v>
      </c>
      <c r="F178" s="184"/>
    </row>
    <row r="179" spans="1:6" ht="11.25">
      <c r="A179" s="182" t="s">
        <v>1596</v>
      </c>
      <c r="B179" s="185" t="s">
        <v>494</v>
      </c>
      <c r="C179" s="185" t="s">
        <v>611</v>
      </c>
      <c r="D179" s="185" t="s">
        <v>717</v>
      </c>
      <c r="E179" s="185" t="s">
        <v>822</v>
      </c>
      <c r="F179" s="185"/>
    </row>
    <row r="180" spans="1:6" ht="11.25">
      <c r="A180" s="183" t="s">
        <v>1597</v>
      </c>
      <c r="B180" s="186" t="s">
        <v>1598</v>
      </c>
      <c r="C180" s="186" t="s">
        <v>1599</v>
      </c>
      <c r="D180" s="186" t="s">
        <v>1207</v>
      </c>
      <c r="E180" s="186" t="s">
        <v>1403</v>
      </c>
      <c r="F180" s="186"/>
    </row>
    <row r="181" spans="1:6" ht="11.25">
      <c r="A181" s="181"/>
      <c r="B181" s="184" t="s">
        <v>408</v>
      </c>
      <c r="C181" s="184" t="s">
        <v>409</v>
      </c>
      <c r="D181" s="184" t="s">
        <v>400</v>
      </c>
      <c r="E181" s="184"/>
      <c r="F181" s="184"/>
    </row>
    <row r="182" spans="1:6" ht="11.25">
      <c r="A182" s="182" t="s">
        <v>1600</v>
      </c>
      <c r="B182" s="185" t="s">
        <v>492</v>
      </c>
      <c r="C182" s="185" t="s">
        <v>604</v>
      </c>
      <c r="D182" s="185" t="s">
        <v>720</v>
      </c>
      <c r="E182" s="185"/>
      <c r="F182" s="185"/>
    </row>
    <row r="183" spans="1:6" ht="11.25">
      <c r="A183" s="183" t="s">
        <v>1597</v>
      </c>
      <c r="B183" s="186" t="s">
        <v>1601</v>
      </c>
      <c r="C183" s="186" t="s">
        <v>1602</v>
      </c>
      <c r="D183" s="186" t="s">
        <v>1603</v>
      </c>
      <c r="E183" s="186"/>
      <c r="F183" s="186"/>
    </row>
  </sheetData>
  <sheetProtection/>
  <printOptions/>
  <pageMargins left="0.7" right="0.1" top="0.4" bottom="0.3" header="0.3" footer="0.3"/>
  <pageSetup orientation="portrait" paperSize="9" r:id="rId1"/>
  <rowBreaks count="2" manualBreakCount="2">
    <brk id="69" max="255" man="1"/>
    <brk id="13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K23" sqref="K23"/>
    </sheetView>
  </sheetViews>
  <sheetFormatPr defaultColWidth="9.375" defaultRowHeight="12"/>
  <cols>
    <col min="1" max="1" width="7.00390625" style="180" customWidth="1"/>
    <col min="2" max="2" width="19.50390625" style="180" customWidth="1"/>
    <col min="3" max="7" width="16.875" style="180" customWidth="1"/>
    <col min="8" max="16384" width="9.375" style="180" customWidth="1"/>
  </cols>
  <sheetData>
    <row r="1" spans="1:7" ht="11.25">
      <c r="A1" s="180" t="s">
        <v>50</v>
      </c>
      <c r="G1" s="192" t="s">
        <v>416</v>
      </c>
    </row>
    <row r="2" spans="1:7" ht="11.25">
      <c r="A2" s="180" t="s">
        <v>51</v>
      </c>
      <c r="G2" s="192"/>
    </row>
    <row r="3" ht="11.25">
      <c r="A3" s="180" t="s">
        <v>52</v>
      </c>
    </row>
    <row r="4" ht="11.25">
      <c r="A4" s="180" t="s">
        <v>53</v>
      </c>
    </row>
    <row r="5" ht="11.25">
      <c r="A5" s="180" t="s">
        <v>54</v>
      </c>
    </row>
    <row r="6" ht="11.25">
      <c r="A6" s="180" t="s">
        <v>55</v>
      </c>
    </row>
    <row r="7" ht="11.25">
      <c r="A7" s="180" t="s">
        <v>56</v>
      </c>
    </row>
    <row r="8" ht="11.25">
      <c r="A8" s="180" t="s">
        <v>57</v>
      </c>
    </row>
    <row r="9" ht="11.25">
      <c r="A9" s="180" t="s">
        <v>58</v>
      </c>
    </row>
    <row r="10" spans="1:7" ht="11.25">
      <c r="A10" s="188" t="s">
        <v>59</v>
      </c>
      <c r="B10" s="187" t="s">
        <v>60</v>
      </c>
      <c r="C10" s="187" t="s">
        <v>61</v>
      </c>
      <c r="D10" s="187" t="s">
        <v>62</v>
      </c>
      <c r="E10" s="187" t="s">
        <v>63</v>
      </c>
      <c r="F10" s="187" t="s">
        <v>64</v>
      </c>
      <c r="G10" s="187" t="s">
        <v>65</v>
      </c>
    </row>
    <row r="11" spans="1:7" ht="12" customHeight="1">
      <c r="A11" s="188">
        <v>1</v>
      </c>
      <c r="B11" s="187" t="s">
        <v>66</v>
      </c>
      <c r="C11" s="187" t="s">
        <v>67</v>
      </c>
      <c r="D11" s="187" t="s">
        <v>68</v>
      </c>
      <c r="E11" s="187" t="s">
        <v>69</v>
      </c>
      <c r="F11" s="187" t="s">
        <v>70</v>
      </c>
      <c r="G11" s="187" t="s">
        <v>71</v>
      </c>
    </row>
    <row r="12" spans="1:7" ht="12" customHeight="1">
      <c r="A12" s="188">
        <v>2</v>
      </c>
      <c r="B12" s="187" t="s">
        <v>72</v>
      </c>
      <c r="C12" s="187" t="s">
        <v>73</v>
      </c>
      <c r="D12" s="187" t="s">
        <v>74</v>
      </c>
      <c r="E12" s="187" t="s">
        <v>75</v>
      </c>
      <c r="F12" s="187" t="s">
        <v>76</v>
      </c>
      <c r="G12" s="187" t="s">
        <v>77</v>
      </c>
    </row>
    <row r="13" spans="1:7" ht="12" customHeight="1">
      <c r="A13" s="188">
        <v>3</v>
      </c>
      <c r="B13" s="187" t="s">
        <v>78</v>
      </c>
      <c r="C13" s="187" t="s">
        <v>79</v>
      </c>
      <c r="D13" s="187" t="s">
        <v>80</v>
      </c>
      <c r="E13" s="187" t="s">
        <v>81</v>
      </c>
      <c r="F13" s="187" t="s">
        <v>82</v>
      </c>
      <c r="G13" s="187" t="s">
        <v>83</v>
      </c>
    </row>
    <row r="14" spans="1:7" ht="12" customHeight="1">
      <c r="A14" s="188">
        <v>4</v>
      </c>
      <c r="B14" s="187" t="s">
        <v>84</v>
      </c>
      <c r="C14" s="187" t="s">
        <v>85</v>
      </c>
      <c r="D14" s="187" t="s">
        <v>86</v>
      </c>
      <c r="E14" s="187" t="s">
        <v>87</v>
      </c>
      <c r="F14" s="187" t="s">
        <v>88</v>
      </c>
      <c r="G14" s="187" t="s">
        <v>89</v>
      </c>
    </row>
    <row r="15" spans="1:7" ht="12" customHeight="1">
      <c r="A15" s="188">
        <v>5</v>
      </c>
      <c r="B15" s="187" t="s">
        <v>90</v>
      </c>
      <c r="C15" s="187" t="s">
        <v>91</v>
      </c>
      <c r="D15" s="187" t="s">
        <v>92</v>
      </c>
      <c r="E15" s="187" t="s">
        <v>93</v>
      </c>
      <c r="F15" s="187" t="s">
        <v>95</v>
      </c>
      <c r="G15" s="187" t="s">
        <v>94</v>
      </c>
    </row>
    <row r="16" spans="1:7" ht="12" customHeight="1">
      <c r="A16" s="188">
        <v>6</v>
      </c>
      <c r="B16" s="187" t="s">
        <v>96</v>
      </c>
      <c r="C16" s="187" t="s">
        <v>97</v>
      </c>
      <c r="D16" s="187" t="s">
        <v>98</v>
      </c>
      <c r="E16" s="187" t="s">
        <v>99</v>
      </c>
      <c r="F16" s="187" t="s">
        <v>100</v>
      </c>
      <c r="G16" s="187" t="s">
        <v>101</v>
      </c>
    </row>
    <row r="17" spans="1:7" ht="12" customHeight="1">
      <c r="A17" s="188">
        <v>7</v>
      </c>
      <c r="B17" s="187" t="s">
        <v>102</v>
      </c>
      <c r="C17" s="187" t="s">
        <v>103</v>
      </c>
      <c r="D17" s="187" t="s">
        <v>104</v>
      </c>
      <c r="E17" s="187" t="s">
        <v>105</v>
      </c>
      <c r="F17" s="187" t="s">
        <v>106</v>
      </c>
      <c r="G17" s="187" t="s">
        <v>107</v>
      </c>
    </row>
    <row r="18" spans="1:7" ht="12" customHeight="1">
      <c r="A18" s="188">
        <v>8</v>
      </c>
      <c r="B18" s="187" t="s">
        <v>109</v>
      </c>
      <c r="C18" s="187" t="s">
        <v>110</v>
      </c>
      <c r="D18" s="187" t="s">
        <v>111</v>
      </c>
      <c r="E18" s="187" t="s">
        <v>112</v>
      </c>
      <c r="F18" s="187" t="s">
        <v>113</v>
      </c>
      <c r="G18" s="187" t="s">
        <v>114</v>
      </c>
    </row>
    <row r="19" spans="1:7" ht="12" customHeight="1">
      <c r="A19" s="188">
        <v>9</v>
      </c>
      <c r="B19" s="187" t="s">
        <v>115</v>
      </c>
      <c r="C19" s="187" t="s">
        <v>116</v>
      </c>
      <c r="D19" s="187" t="s">
        <v>117</v>
      </c>
      <c r="E19" s="187" t="s">
        <v>118</v>
      </c>
      <c r="F19" s="187" t="s">
        <v>119</v>
      </c>
      <c r="G19" s="187" t="s">
        <v>120</v>
      </c>
    </row>
    <row r="20" spans="1:7" ht="12" customHeight="1">
      <c r="A20" s="188">
        <v>10</v>
      </c>
      <c r="B20" s="187" t="s">
        <v>121</v>
      </c>
      <c r="C20" s="187" t="s">
        <v>122</v>
      </c>
      <c r="D20" s="187" t="s">
        <v>123</v>
      </c>
      <c r="E20" s="187" t="s">
        <v>124</v>
      </c>
      <c r="F20" s="187" t="s">
        <v>125</v>
      </c>
      <c r="G20" s="187" t="s">
        <v>126</v>
      </c>
    </row>
    <row r="21" spans="1:7" ht="12" customHeight="1">
      <c r="A21" s="188">
        <v>11</v>
      </c>
      <c r="B21" s="187" t="s">
        <v>127</v>
      </c>
      <c r="C21" s="187" t="s">
        <v>128</v>
      </c>
      <c r="D21" s="187" t="s">
        <v>129</v>
      </c>
      <c r="E21" s="187" t="s">
        <v>130</v>
      </c>
      <c r="F21" s="187" t="s">
        <v>131</v>
      </c>
      <c r="G21" s="187" t="s">
        <v>132</v>
      </c>
    </row>
    <row r="22" spans="1:7" ht="12" customHeight="1">
      <c r="A22" s="188">
        <v>12</v>
      </c>
      <c r="B22" s="187" t="s">
        <v>133</v>
      </c>
      <c r="C22" s="187" t="s">
        <v>134</v>
      </c>
      <c r="D22" s="187" t="s">
        <v>135</v>
      </c>
      <c r="E22" s="187" t="s">
        <v>136</v>
      </c>
      <c r="F22" s="187" t="s">
        <v>137</v>
      </c>
      <c r="G22" s="187" t="s">
        <v>138</v>
      </c>
    </row>
    <row r="23" spans="1:7" ht="12" customHeight="1">
      <c r="A23" s="188">
        <v>13</v>
      </c>
      <c r="B23" s="187" t="s">
        <v>139</v>
      </c>
      <c r="C23" s="187" t="s">
        <v>140</v>
      </c>
      <c r="D23" s="187" t="s">
        <v>141</v>
      </c>
      <c r="E23" s="187" t="s">
        <v>142</v>
      </c>
      <c r="F23" s="187" t="s">
        <v>143</v>
      </c>
      <c r="G23" s="187" t="s">
        <v>144</v>
      </c>
    </row>
    <row r="24" spans="1:7" ht="12" customHeight="1">
      <c r="A24" s="188">
        <v>14</v>
      </c>
      <c r="B24" s="187" t="s">
        <v>146</v>
      </c>
      <c r="C24" s="187" t="s">
        <v>147</v>
      </c>
      <c r="D24" s="187" t="s">
        <v>148</v>
      </c>
      <c r="E24" s="187" t="s">
        <v>149</v>
      </c>
      <c r="F24" s="187" t="s">
        <v>145</v>
      </c>
      <c r="G24" s="187" t="s">
        <v>150</v>
      </c>
    </row>
    <row r="25" spans="1:7" ht="12" customHeight="1">
      <c r="A25" s="188">
        <v>15</v>
      </c>
      <c r="B25" s="187" t="s">
        <v>151</v>
      </c>
      <c r="C25" s="187" t="s">
        <v>152</v>
      </c>
      <c r="D25" s="187" t="s">
        <v>153</v>
      </c>
      <c r="E25" s="187" t="s">
        <v>154</v>
      </c>
      <c r="F25" s="187" t="s">
        <v>155</v>
      </c>
      <c r="G25" s="187" t="s">
        <v>156</v>
      </c>
    </row>
    <row r="26" spans="1:7" ht="12" customHeight="1">
      <c r="A26" s="188">
        <v>16</v>
      </c>
      <c r="B26" s="187" t="s">
        <v>157</v>
      </c>
      <c r="C26" s="187" t="s">
        <v>158</v>
      </c>
      <c r="D26" s="187" t="s">
        <v>159</v>
      </c>
      <c r="E26" s="187" t="s">
        <v>160</v>
      </c>
      <c r="F26" s="187" t="s">
        <v>161</v>
      </c>
      <c r="G26" s="187" t="s">
        <v>162</v>
      </c>
    </row>
    <row r="27" spans="1:7" ht="12" customHeight="1">
      <c r="A27" s="188">
        <v>17</v>
      </c>
      <c r="B27" s="187" t="s">
        <v>163</v>
      </c>
      <c r="C27" s="187" t="s">
        <v>164</v>
      </c>
      <c r="D27" s="187" t="s">
        <v>165</v>
      </c>
      <c r="E27" s="187" t="s">
        <v>166</v>
      </c>
      <c r="F27" s="187" t="s">
        <v>167</v>
      </c>
      <c r="G27" s="187" t="s">
        <v>168</v>
      </c>
    </row>
    <row r="28" spans="1:7" ht="12" customHeight="1">
      <c r="A28" s="188">
        <v>18</v>
      </c>
      <c r="B28" s="187" t="s">
        <v>170</v>
      </c>
      <c r="C28" s="187" t="s">
        <v>171</v>
      </c>
      <c r="D28" s="187" t="s">
        <v>172</v>
      </c>
      <c r="E28" s="187" t="s">
        <v>173</v>
      </c>
      <c r="F28" s="187" t="s">
        <v>169</v>
      </c>
      <c r="G28" s="187" t="s">
        <v>174</v>
      </c>
    </row>
    <row r="29" spans="1:7" ht="12" customHeight="1">
      <c r="A29" s="188">
        <v>19</v>
      </c>
      <c r="B29" s="187" t="s">
        <v>175</v>
      </c>
      <c r="C29" s="187" t="s">
        <v>176</v>
      </c>
      <c r="D29" s="187" t="s">
        <v>177</v>
      </c>
      <c r="E29" s="187" t="s">
        <v>178</v>
      </c>
      <c r="F29" s="187" t="s">
        <v>179</v>
      </c>
      <c r="G29" s="187" t="s">
        <v>180</v>
      </c>
    </row>
    <row r="30" spans="1:7" ht="12" customHeight="1">
      <c r="A30" s="188">
        <v>20</v>
      </c>
      <c r="B30" s="187" t="s">
        <v>181</v>
      </c>
      <c r="C30" s="187" t="s">
        <v>182</v>
      </c>
      <c r="D30" s="187" t="s">
        <v>183</v>
      </c>
      <c r="E30" s="187" t="s">
        <v>184</v>
      </c>
      <c r="F30" s="187" t="s">
        <v>185</v>
      </c>
      <c r="G30" s="187" t="s">
        <v>186</v>
      </c>
    </row>
    <row r="31" spans="1:7" ht="12" customHeight="1">
      <c r="A31" s="188">
        <v>21</v>
      </c>
      <c r="B31" s="187" t="s">
        <v>187</v>
      </c>
      <c r="C31" s="187" t="s">
        <v>188</v>
      </c>
      <c r="D31" s="187" t="s">
        <v>189</v>
      </c>
      <c r="E31" s="187" t="s">
        <v>190</v>
      </c>
      <c r="F31" s="187" t="s">
        <v>191</v>
      </c>
      <c r="G31" s="187" t="s">
        <v>192</v>
      </c>
    </row>
    <row r="32" spans="1:7" ht="12" customHeight="1">
      <c r="A32" s="188">
        <v>22</v>
      </c>
      <c r="B32" s="187" t="s">
        <v>193</v>
      </c>
      <c r="C32" s="187" t="s">
        <v>194</v>
      </c>
      <c r="D32" s="187" t="s">
        <v>195</v>
      </c>
      <c r="E32" s="187" t="s">
        <v>196</v>
      </c>
      <c r="F32" s="187" t="s">
        <v>197</v>
      </c>
      <c r="G32" s="187" t="s">
        <v>198</v>
      </c>
    </row>
    <row r="33" spans="1:7" ht="12" customHeight="1">
      <c r="A33" s="188">
        <v>23</v>
      </c>
      <c r="B33" s="187" t="s">
        <v>199</v>
      </c>
      <c r="C33" s="187" t="s">
        <v>200</v>
      </c>
      <c r="D33" s="187" t="s">
        <v>201</v>
      </c>
      <c r="E33" s="187" t="s">
        <v>202</v>
      </c>
      <c r="F33" s="187" t="s">
        <v>203</v>
      </c>
      <c r="G33" s="187" t="s">
        <v>204</v>
      </c>
    </row>
    <row r="34" spans="1:7" ht="12" customHeight="1">
      <c r="A34" s="188">
        <v>24</v>
      </c>
      <c r="B34" s="187" t="s">
        <v>205</v>
      </c>
      <c r="C34" s="187" t="s">
        <v>206</v>
      </c>
      <c r="D34" s="187" t="s">
        <v>207</v>
      </c>
      <c r="E34" s="187" t="s">
        <v>208</v>
      </c>
      <c r="F34" s="187" t="s">
        <v>209</v>
      </c>
      <c r="G34" s="187" t="s">
        <v>210</v>
      </c>
    </row>
    <row r="35" spans="1:7" ht="12" customHeight="1">
      <c r="A35" s="188">
        <v>25</v>
      </c>
      <c r="B35" s="187" t="s">
        <v>211</v>
      </c>
      <c r="C35" s="187" t="s">
        <v>212</v>
      </c>
      <c r="D35" s="187" t="s">
        <v>213</v>
      </c>
      <c r="E35" s="187" t="s">
        <v>214</v>
      </c>
      <c r="F35" s="187" t="s">
        <v>215</v>
      </c>
      <c r="G35" s="187" t="s">
        <v>216</v>
      </c>
    </row>
    <row r="36" spans="1:7" ht="12" customHeight="1">
      <c r="A36" s="188">
        <v>26</v>
      </c>
      <c r="B36" s="187" t="s">
        <v>217</v>
      </c>
      <c r="C36" s="187" t="s">
        <v>218</v>
      </c>
      <c r="D36" s="187" t="s">
        <v>219</v>
      </c>
      <c r="E36" s="187" t="s">
        <v>220</v>
      </c>
      <c r="F36" s="187" t="s">
        <v>221</v>
      </c>
      <c r="G36" s="187" t="s">
        <v>222</v>
      </c>
    </row>
    <row r="37" spans="1:7" ht="12" customHeight="1">
      <c r="A37" s="188">
        <v>27</v>
      </c>
      <c r="B37" s="187" t="s">
        <v>223</v>
      </c>
      <c r="C37" s="187" t="s">
        <v>224</v>
      </c>
      <c r="D37" s="187" t="s">
        <v>225</v>
      </c>
      <c r="E37" s="187" t="s">
        <v>226</v>
      </c>
      <c r="F37" s="187" t="s">
        <v>227</v>
      </c>
      <c r="G37" s="187" t="s">
        <v>228</v>
      </c>
    </row>
    <row r="38" spans="1:7" ht="12" customHeight="1">
      <c r="A38" s="188">
        <v>28</v>
      </c>
      <c r="B38" s="187" t="s">
        <v>229</v>
      </c>
      <c r="C38" s="187" t="s">
        <v>230</v>
      </c>
      <c r="D38" s="187" t="s">
        <v>231</v>
      </c>
      <c r="E38" s="187" t="s">
        <v>232</v>
      </c>
      <c r="F38" s="187" t="s">
        <v>233</v>
      </c>
      <c r="G38" s="187" t="s">
        <v>234</v>
      </c>
    </row>
    <row r="39" spans="1:7" ht="12" customHeight="1">
      <c r="A39" s="188">
        <v>29</v>
      </c>
      <c r="B39" s="187" t="s">
        <v>235</v>
      </c>
      <c r="C39" s="187" t="s">
        <v>236</v>
      </c>
      <c r="D39" s="187" t="s">
        <v>237</v>
      </c>
      <c r="E39" s="187" t="s">
        <v>238</v>
      </c>
      <c r="F39" s="187" t="s">
        <v>239</v>
      </c>
      <c r="G39" s="187" t="s">
        <v>240</v>
      </c>
    </row>
    <row r="40" spans="1:7" ht="12" customHeight="1">
      <c r="A40" s="188">
        <v>30</v>
      </c>
      <c r="B40" s="187" t="s">
        <v>241</v>
      </c>
      <c r="C40" s="187" t="s">
        <v>242</v>
      </c>
      <c r="D40" s="187" t="s">
        <v>243</v>
      </c>
      <c r="E40" s="187" t="s">
        <v>244</v>
      </c>
      <c r="F40" s="187" t="s">
        <v>245</v>
      </c>
      <c r="G40" s="187" t="s">
        <v>246</v>
      </c>
    </row>
    <row r="41" spans="1:7" ht="12" customHeight="1">
      <c r="A41" s="188">
        <v>31</v>
      </c>
      <c r="B41" s="187" t="s">
        <v>247</v>
      </c>
      <c r="C41" s="187" t="s">
        <v>248</v>
      </c>
      <c r="D41" s="187" t="s">
        <v>249</v>
      </c>
      <c r="E41" s="187" t="s">
        <v>250</v>
      </c>
      <c r="F41" s="187" t="s">
        <v>251</v>
      </c>
      <c r="G41" s="187" t="s">
        <v>252</v>
      </c>
    </row>
    <row r="42" spans="1:7" ht="12" customHeight="1">
      <c r="A42" s="188">
        <v>32</v>
      </c>
      <c r="B42" s="187" t="s">
        <v>253</v>
      </c>
      <c r="C42" s="187" t="s">
        <v>254</v>
      </c>
      <c r="D42" s="187" t="s">
        <v>255</v>
      </c>
      <c r="E42" s="187" t="s">
        <v>256</v>
      </c>
      <c r="F42" s="187" t="s">
        <v>257</v>
      </c>
      <c r="G42" s="187" t="s">
        <v>258</v>
      </c>
    </row>
    <row r="43" spans="1:7" ht="12" customHeight="1">
      <c r="A43" s="188">
        <v>33</v>
      </c>
      <c r="B43" s="187" t="s">
        <v>259</v>
      </c>
      <c r="C43" s="187" t="s">
        <v>260</v>
      </c>
      <c r="D43" s="187" t="s">
        <v>261</v>
      </c>
      <c r="E43" s="187" t="s">
        <v>262</v>
      </c>
      <c r="F43" s="187" t="s">
        <v>263</v>
      </c>
      <c r="G43" s="187" t="s">
        <v>264</v>
      </c>
    </row>
    <row r="44" spans="1:7" ht="12" customHeight="1">
      <c r="A44" s="188">
        <v>34</v>
      </c>
      <c r="B44" s="187" t="s">
        <v>265</v>
      </c>
      <c r="C44" s="187" t="s">
        <v>266</v>
      </c>
      <c r="D44" s="187" t="s">
        <v>267</v>
      </c>
      <c r="E44" s="187" t="s">
        <v>268</v>
      </c>
      <c r="F44" s="187" t="s">
        <v>269</v>
      </c>
      <c r="G44" s="187" t="s">
        <v>270</v>
      </c>
    </row>
    <row r="45" spans="1:7" ht="12" customHeight="1">
      <c r="A45" s="188">
        <v>35</v>
      </c>
      <c r="B45" s="187" t="s">
        <v>271</v>
      </c>
      <c r="C45" s="187" t="s">
        <v>272</v>
      </c>
      <c r="D45" s="187" t="s">
        <v>108</v>
      </c>
      <c r="E45" s="187" t="s">
        <v>273</v>
      </c>
      <c r="F45" s="187" t="s">
        <v>274</v>
      </c>
      <c r="G45" s="187" t="s">
        <v>275</v>
      </c>
    </row>
    <row r="46" spans="1:7" ht="12" customHeight="1">
      <c r="A46" s="188">
        <v>36</v>
      </c>
      <c r="B46" s="187" t="s">
        <v>276</v>
      </c>
      <c r="C46" s="187" t="s">
        <v>277</v>
      </c>
      <c r="D46" s="187" t="s">
        <v>278</v>
      </c>
      <c r="E46" s="187" t="s">
        <v>279</v>
      </c>
      <c r="F46" s="187" t="s">
        <v>280</v>
      </c>
      <c r="G46" s="187" t="s">
        <v>281</v>
      </c>
    </row>
    <row r="47" spans="1:7" ht="12" customHeight="1">
      <c r="A47" s="188">
        <v>37</v>
      </c>
      <c r="B47" s="187" t="s">
        <v>282</v>
      </c>
      <c r="C47" s="187" t="s">
        <v>283</v>
      </c>
      <c r="D47" s="187" t="s">
        <v>284</v>
      </c>
      <c r="E47" s="187" t="s">
        <v>285</v>
      </c>
      <c r="F47" s="187" t="s">
        <v>286</v>
      </c>
      <c r="G47" s="187" t="s">
        <v>275</v>
      </c>
    </row>
    <row r="48" spans="1:7" ht="12" customHeight="1">
      <c r="A48" s="188">
        <v>38</v>
      </c>
      <c r="B48" s="187" t="s">
        <v>287</v>
      </c>
      <c r="C48" s="187" t="s">
        <v>288</v>
      </c>
      <c r="D48" s="187" t="s">
        <v>289</v>
      </c>
      <c r="E48" s="187" t="s">
        <v>290</v>
      </c>
      <c r="F48" s="187" t="s">
        <v>291</v>
      </c>
      <c r="G48" s="187" t="s">
        <v>275</v>
      </c>
    </row>
    <row r="49" spans="1:7" ht="12" customHeight="1">
      <c r="A49" s="188">
        <v>39</v>
      </c>
      <c r="B49" s="187" t="s">
        <v>292</v>
      </c>
      <c r="C49" s="187" t="s">
        <v>293</v>
      </c>
      <c r="D49" s="187" t="s">
        <v>294</v>
      </c>
      <c r="E49" s="187" t="s">
        <v>295</v>
      </c>
      <c r="F49" s="187" t="s">
        <v>296</v>
      </c>
      <c r="G49" s="187" t="s">
        <v>297</v>
      </c>
    </row>
    <row r="50" spans="1:7" ht="12" customHeight="1">
      <c r="A50" s="188">
        <v>40</v>
      </c>
      <c r="B50" s="187" t="s">
        <v>298</v>
      </c>
      <c r="C50" s="187" t="s">
        <v>299</v>
      </c>
      <c r="D50" s="187" t="s">
        <v>300</v>
      </c>
      <c r="E50" s="187" t="s">
        <v>301</v>
      </c>
      <c r="F50" s="187" t="s">
        <v>302</v>
      </c>
      <c r="G50" s="187" t="s">
        <v>303</v>
      </c>
    </row>
    <row r="51" spans="1:7" ht="12" customHeight="1">
      <c r="A51" s="188">
        <v>41</v>
      </c>
      <c r="B51" s="187" t="s">
        <v>304</v>
      </c>
      <c r="C51" s="187" t="s">
        <v>305</v>
      </c>
      <c r="D51" s="187" t="s">
        <v>306</v>
      </c>
      <c r="E51" s="187" t="s">
        <v>307</v>
      </c>
      <c r="F51" s="187" t="s">
        <v>308</v>
      </c>
      <c r="G51" s="187" t="s">
        <v>309</v>
      </c>
    </row>
    <row r="52" spans="1:7" ht="12" customHeight="1">
      <c r="A52" s="188">
        <v>42</v>
      </c>
      <c r="B52" s="187" t="s">
        <v>310</v>
      </c>
      <c r="C52" s="187" t="s">
        <v>311</v>
      </c>
      <c r="D52" s="187" t="s">
        <v>312</v>
      </c>
      <c r="E52" s="187" t="s">
        <v>313</v>
      </c>
      <c r="F52" s="187" t="s">
        <v>314</v>
      </c>
      <c r="G52" s="187" t="s">
        <v>315</v>
      </c>
    </row>
    <row r="53" spans="1:7" ht="12" customHeight="1">
      <c r="A53" s="188">
        <v>43</v>
      </c>
      <c r="B53" s="187" t="s">
        <v>316</v>
      </c>
      <c r="C53" s="187" t="s">
        <v>317</v>
      </c>
      <c r="D53" s="187" t="s">
        <v>318</v>
      </c>
      <c r="E53" s="187" t="s">
        <v>319</v>
      </c>
      <c r="F53" s="187" t="s">
        <v>320</v>
      </c>
      <c r="G53" s="187" t="s">
        <v>321</v>
      </c>
    </row>
    <row r="54" spans="1:7" ht="12" customHeight="1">
      <c r="A54" s="188">
        <v>44</v>
      </c>
      <c r="B54" s="187" t="s">
        <v>322</v>
      </c>
      <c r="C54" s="187" t="s">
        <v>323</v>
      </c>
      <c r="D54" s="187" t="s">
        <v>324</v>
      </c>
      <c r="E54" s="187" t="s">
        <v>325</v>
      </c>
      <c r="F54" s="187" t="s">
        <v>326</v>
      </c>
      <c r="G54" s="187" t="s">
        <v>327</v>
      </c>
    </row>
    <row r="55" spans="1:7" ht="12" customHeight="1">
      <c r="A55" s="188">
        <v>45</v>
      </c>
      <c r="B55" s="187" t="s">
        <v>330</v>
      </c>
      <c r="C55" s="187" t="s">
        <v>329</v>
      </c>
      <c r="D55" s="187" t="s">
        <v>328</v>
      </c>
      <c r="E55" s="187" t="s">
        <v>331</v>
      </c>
      <c r="F55" s="187" t="s">
        <v>332</v>
      </c>
      <c r="G55" s="187" t="s">
        <v>333</v>
      </c>
    </row>
    <row r="56" spans="1:7" ht="12" customHeight="1">
      <c r="A56" s="188">
        <v>46</v>
      </c>
      <c r="B56" s="187" t="s">
        <v>334</v>
      </c>
      <c r="C56" s="187" t="s">
        <v>335</v>
      </c>
      <c r="D56" s="187" t="s">
        <v>336</v>
      </c>
      <c r="E56" s="187" t="s">
        <v>337</v>
      </c>
      <c r="F56" s="187" t="s">
        <v>338</v>
      </c>
      <c r="G56" s="187" t="s">
        <v>339</v>
      </c>
    </row>
    <row r="57" spans="1:7" ht="12" customHeight="1">
      <c r="A57" s="188">
        <v>47</v>
      </c>
      <c r="B57" s="187" t="s">
        <v>342</v>
      </c>
      <c r="C57" s="187" t="s">
        <v>340</v>
      </c>
      <c r="D57" s="187" t="s">
        <v>343</v>
      </c>
      <c r="E57" s="187" t="s">
        <v>344</v>
      </c>
      <c r="F57" s="187" t="s">
        <v>345</v>
      </c>
      <c r="G57" s="187" t="s">
        <v>341</v>
      </c>
    </row>
    <row r="58" spans="1:7" ht="12" customHeight="1">
      <c r="A58" s="188">
        <v>48</v>
      </c>
      <c r="B58" s="187" t="s">
        <v>346</v>
      </c>
      <c r="C58" s="187" t="s">
        <v>347</v>
      </c>
      <c r="D58" s="187" t="s">
        <v>348</v>
      </c>
      <c r="E58" s="187" t="s">
        <v>349</v>
      </c>
      <c r="F58" s="187" t="s">
        <v>350</v>
      </c>
      <c r="G58" s="187" t="s">
        <v>351</v>
      </c>
    </row>
    <row r="59" spans="1:7" ht="12" customHeight="1">
      <c r="A59" s="188">
        <v>49</v>
      </c>
      <c r="B59" s="187" t="s">
        <v>352</v>
      </c>
      <c r="C59" s="187" t="s">
        <v>353</v>
      </c>
      <c r="D59" s="187" t="s">
        <v>354</v>
      </c>
      <c r="E59" s="187" t="s">
        <v>355</v>
      </c>
      <c r="F59" s="187" t="s">
        <v>356</v>
      </c>
      <c r="G59" s="187" t="s">
        <v>357</v>
      </c>
    </row>
    <row r="60" spans="1:7" ht="12" customHeight="1">
      <c r="A60" s="188">
        <v>50</v>
      </c>
      <c r="B60" s="187" t="s">
        <v>358</v>
      </c>
      <c r="C60" s="187" t="s">
        <v>359</v>
      </c>
      <c r="D60" s="187" t="s">
        <v>360</v>
      </c>
      <c r="E60" s="187" t="s">
        <v>361</v>
      </c>
      <c r="F60" s="187" t="s">
        <v>362</v>
      </c>
      <c r="G60" s="187" t="s">
        <v>363</v>
      </c>
    </row>
    <row r="61" spans="1:7" ht="12" customHeight="1">
      <c r="A61" s="188">
        <v>51</v>
      </c>
      <c r="B61" s="187" t="s">
        <v>364</v>
      </c>
      <c r="C61" s="187" t="s">
        <v>365</v>
      </c>
      <c r="D61" s="187" t="s">
        <v>366</v>
      </c>
      <c r="E61" s="187" t="s">
        <v>367</v>
      </c>
      <c r="F61" s="187" t="s">
        <v>368</v>
      </c>
      <c r="G61" s="187" t="s">
        <v>369</v>
      </c>
    </row>
    <row r="62" spans="1:7" ht="12" customHeight="1">
      <c r="A62" s="188">
        <v>52</v>
      </c>
      <c r="B62" s="187" t="s">
        <v>370</v>
      </c>
      <c r="C62" s="187" t="s">
        <v>371</v>
      </c>
      <c r="D62" s="187" t="s">
        <v>372</v>
      </c>
      <c r="E62" s="187" t="s">
        <v>373</v>
      </c>
      <c r="F62" s="187" t="s">
        <v>374</v>
      </c>
      <c r="G62" s="187" t="s">
        <v>375</v>
      </c>
    </row>
    <row r="63" spans="1:7" ht="12" customHeight="1">
      <c r="A63" s="188">
        <v>53</v>
      </c>
      <c r="B63" s="187" t="s">
        <v>376</v>
      </c>
      <c r="C63" s="187" t="s">
        <v>377</v>
      </c>
      <c r="D63" s="187" t="s">
        <v>378</v>
      </c>
      <c r="E63" s="187" t="s">
        <v>379</v>
      </c>
      <c r="F63" s="187" t="s">
        <v>380</v>
      </c>
      <c r="G63" s="187" t="s">
        <v>381</v>
      </c>
    </row>
    <row r="64" spans="1:7" ht="12" customHeight="1">
      <c r="A64" s="188">
        <v>54</v>
      </c>
      <c r="B64" s="187" t="s">
        <v>382</v>
      </c>
      <c r="C64" s="187" t="s">
        <v>383</v>
      </c>
      <c r="D64" s="187" t="s">
        <v>384</v>
      </c>
      <c r="E64" s="187" t="s">
        <v>385</v>
      </c>
      <c r="F64" s="187" t="s">
        <v>386</v>
      </c>
      <c r="G64" s="187" t="s">
        <v>387</v>
      </c>
    </row>
    <row r="65" spans="1:7" ht="12" customHeight="1">
      <c r="A65" s="188">
        <v>55</v>
      </c>
      <c r="B65" s="187" t="s">
        <v>388</v>
      </c>
      <c r="C65" s="187" t="s">
        <v>389</v>
      </c>
      <c r="D65" s="187" t="s">
        <v>390</v>
      </c>
      <c r="E65" s="187" t="s">
        <v>391</v>
      </c>
      <c r="F65" s="187" t="s">
        <v>392</v>
      </c>
      <c r="G65" s="187" t="s">
        <v>393</v>
      </c>
    </row>
    <row r="66" spans="1:7" ht="12" customHeight="1">
      <c r="A66" s="188">
        <v>56</v>
      </c>
      <c r="B66" s="187" t="s">
        <v>394</v>
      </c>
      <c r="C66" s="187" t="s">
        <v>395</v>
      </c>
      <c r="D66" s="187" t="s">
        <v>396</v>
      </c>
      <c r="E66" s="187" t="s">
        <v>397</v>
      </c>
      <c r="F66" s="187" t="s">
        <v>398</v>
      </c>
      <c r="G66" s="187" t="s">
        <v>399</v>
      </c>
    </row>
    <row r="67" spans="1:7" ht="12" customHeight="1">
      <c r="A67" s="188">
        <v>57</v>
      </c>
      <c r="B67" s="187" t="s">
        <v>401</v>
      </c>
      <c r="C67" s="187" t="s">
        <v>402</v>
      </c>
      <c r="D67" s="187" t="s">
        <v>403</v>
      </c>
      <c r="E67" s="187" t="s">
        <v>404</v>
      </c>
      <c r="F67" s="187" t="s">
        <v>405</v>
      </c>
      <c r="G67" s="187" t="s">
        <v>406</v>
      </c>
    </row>
    <row r="68" spans="1:7" ht="12" customHeight="1">
      <c r="A68" s="188">
        <v>58</v>
      </c>
      <c r="B68" s="187" t="s">
        <v>407</v>
      </c>
      <c r="C68" s="187" t="s">
        <v>408</v>
      </c>
      <c r="D68" s="187" t="s">
        <v>409</v>
      </c>
      <c r="E68" s="187" t="s">
        <v>275</v>
      </c>
      <c r="F68" s="187" t="s">
        <v>275</v>
      </c>
      <c r="G68" s="187" t="s">
        <v>275</v>
      </c>
    </row>
    <row r="69" spans="1:7" ht="12" customHeight="1">
      <c r="A69" s="188">
        <v>59</v>
      </c>
      <c r="B69" s="187" t="s">
        <v>410</v>
      </c>
      <c r="C69" s="187" t="s">
        <v>411</v>
      </c>
      <c r="D69" s="187" t="s">
        <v>412</v>
      </c>
      <c r="E69" s="187" t="s">
        <v>413</v>
      </c>
      <c r="F69" s="187" t="s">
        <v>414</v>
      </c>
      <c r="G69" s="187" t="s">
        <v>415</v>
      </c>
    </row>
  </sheetData>
  <sheetProtection/>
  <mergeCells count="1">
    <mergeCell ref="G1:G2"/>
  </mergeCells>
  <printOptions/>
  <pageMargins left="0.7086614173228347" right="0.11811023622047245" top="0.3937007874015748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workbookViewId="0" topLeftCell="A1">
      <selection activeCell="AE46" sqref="AE46"/>
    </sheetView>
  </sheetViews>
  <sheetFormatPr defaultColWidth="9.00390625" defaultRowHeight="12"/>
  <cols>
    <col min="1" max="1" width="2.375" style="178" customWidth="1"/>
    <col min="2" max="2" width="4.00390625" style="13" customWidth="1"/>
    <col min="3" max="3" width="4.375" style="13" customWidth="1"/>
    <col min="4" max="4" width="20.625" style="13" customWidth="1"/>
    <col min="5" max="5" width="5.50390625" style="176" customWidth="1"/>
    <col min="6" max="6" width="6.375" style="13" customWidth="1"/>
    <col min="7" max="7" width="2.875" style="13" customWidth="1"/>
    <col min="8" max="8" width="15.125" style="13" customWidth="1"/>
    <col min="9" max="9" width="6.375" style="13" customWidth="1"/>
    <col min="10" max="10" width="2.875" style="13" customWidth="1"/>
    <col min="11" max="11" width="14.875" style="13" customWidth="1"/>
    <col min="12" max="12" width="6.375" style="13" customWidth="1"/>
    <col min="13" max="13" width="3.125" style="13" customWidth="1"/>
    <col min="14" max="14" width="15.125" style="13" customWidth="1"/>
    <col min="15" max="15" width="6.375" style="13" customWidth="1"/>
    <col min="16" max="16" width="2.875" style="13" customWidth="1"/>
    <col min="17" max="17" width="15.125" style="13" customWidth="1"/>
    <col min="18" max="18" width="6.375" style="13" customWidth="1"/>
    <col min="19" max="19" width="2.875" style="13" customWidth="1"/>
    <col min="20" max="20" width="18.00390625" style="13" customWidth="1"/>
    <col min="21" max="22" width="2.875" style="13" hidden="1" customWidth="1"/>
    <col min="23" max="23" width="12.875" style="13" hidden="1" customWidth="1"/>
    <col min="24" max="25" width="2.875" style="13" hidden="1" customWidth="1"/>
    <col min="26" max="26" width="12.875" style="13" hidden="1" customWidth="1"/>
    <col min="27" max="27" width="3.50390625" style="13" customWidth="1"/>
  </cols>
  <sheetData>
    <row r="1" spans="2:27" ht="12.75">
      <c r="B1" s="1" t="str">
        <f>TTL!B1</f>
        <v>第34回大分県クラブ対抗駅伝競走大会</v>
      </c>
      <c r="C1" s="2"/>
      <c r="D1" s="2"/>
      <c r="E1" s="3"/>
      <c r="F1" s="2"/>
      <c r="G1" s="2"/>
      <c r="H1" s="2"/>
      <c r="I1" s="177" t="s">
        <v>45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TTL!T1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TTL!T2</f>
        <v>田中　義博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TTL!C3</f>
        <v>日時　令和元年12月15日（日）　11時00分スタ－ト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3</v>
      </c>
      <c r="S3" s="12"/>
      <c r="T3" s="10" t="str">
        <f>TTL!T3</f>
        <v>井上　啓司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4</v>
      </c>
      <c r="S4" s="12"/>
      <c r="T4" s="10" t="str">
        <f>TTL!T4</f>
        <v>西村　義弘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TTL!D5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0.5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t="10.5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customHeight="1" hidden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customHeight="1" hidden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customHeight="1" hidden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customHeight="1" hidden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 ht="10.5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21</v>
      </c>
      <c r="G18" s="66"/>
      <c r="H18" s="66"/>
      <c r="I18" s="66"/>
      <c r="J18" s="66"/>
      <c r="K18" s="66"/>
      <c r="L18" s="66" t="s">
        <v>47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22</v>
      </c>
      <c r="G19" s="73"/>
      <c r="H19" s="75">
        <f>TTL!H19</f>
        <v>8</v>
      </c>
      <c r="I19" s="74" t="s">
        <v>23</v>
      </c>
      <c r="J19" s="73"/>
      <c r="K19" s="75">
        <f>TTL!K19</f>
        <v>4</v>
      </c>
      <c r="L19" s="74" t="s">
        <v>24</v>
      </c>
      <c r="M19" s="73"/>
      <c r="N19" s="75">
        <f>TTL!N19</f>
        <v>8</v>
      </c>
      <c r="O19" s="74" t="s">
        <v>25</v>
      </c>
      <c r="P19" s="73"/>
      <c r="Q19" s="75">
        <f>TTL!Q19</f>
        <v>4</v>
      </c>
      <c r="R19" s="74" t="s">
        <v>26</v>
      </c>
      <c r="S19" s="73"/>
      <c r="T19" s="76">
        <f>TTL!T19</f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27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tr">
        <f>TTL!F23</f>
        <v>佐竹 一弘(別府自衛隊)</v>
      </c>
      <c r="G23" s="95"/>
      <c r="H23" s="96"/>
      <c r="I23" s="97" t="str">
        <f>TTL!I23</f>
        <v>佐藤 俊輔(鶴崎工業Ｂ)</v>
      </c>
      <c r="J23" s="95"/>
      <c r="K23" s="98"/>
      <c r="L23" s="97" t="str">
        <f>TTL!L23</f>
        <v>田吹 隆一(日田市陸協Ａ)</v>
      </c>
      <c r="M23" s="95"/>
      <c r="N23" s="98"/>
      <c r="O23" s="97" t="str">
        <f>TTL!O23</f>
        <v>児玉 陸斗(鶴崎工業Ａ)</v>
      </c>
      <c r="P23" s="95"/>
      <c r="Q23" s="98"/>
      <c r="R23" s="97" t="str">
        <f>TTL!R23</f>
        <v>宮本 剛志(大分市陸協Ａ)</v>
      </c>
      <c r="S23" s="95"/>
      <c r="T23" s="99"/>
      <c r="U23" s="92"/>
      <c r="V23" s="92"/>
      <c r="W23" s="100"/>
      <c r="X23" s="92"/>
      <c r="Y23" s="92"/>
      <c r="Z23" s="101"/>
      <c r="AA23" s="102" t="s">
        <v>28</v>
      </c>
    </row>
    <row r="24" spans="2:27" ht="11.25" customHeight="1">
      <c r="B24" s="103"/>
      <c r="C24" s="104"/>
      <c r="D24" s="104" t="s">
        <v>29</v>
      </c>
      <c r="E24" s="105"/>
      <c r="F24" s="106" t="str">
        <f>TTL!F24</f>
        <v>32回(H29)</v>
      </c>
      <c r="G24" s="95"/>
      <c r="H24" s="107">
        <f>TTL!H24</f>
        <v>0.017361111111111112</v>
      </c>
      <c r="I24" s="108" t="str">
        <f>TTL!I24</f>
        <v>32回(H29)</v>
      </c>
      <c r="J24" s="95"/>
      <c r="K24" s="107">
        <f>TTL!K24</f>
        <v>0.00837962962962963</v>
      </c>
      <c r="L24" s="108" t="str">
        <f>TTL!L24</f>
        <v>32回(H29)</v>
      </c>
      <c r="M24" s="95"/>
      <c r="N24" s="107">
        <f>TTL!N24</f>
        <v>0.017233796296296296</v>
      </c>
      <c r="O24" s="108" t="str">
        <f>TTL!O24</f>
        <v>32回(H29)</v>
      </c>
      <c r="P24" s="95"/>
      <c r="Q24" s="107">
        <f>TTL!Q24</f>
        <v>0.008310185185185186</v>
      </c>
      <c r="R24" s="108" t="str">
        <f>TTL!R24</f>
        <v>32回(H29)</v>
      </c>
      <c r="S24" s="109"/>
      <c r="T24" s="110">
        <f>TTL!T24</f>
        <v>0.017546296296296296</v>
      </c>
      <c r="U24" s="104"/>
      <c r="V24" s="104"/>
      <c r="W24" s="111"/>
      <c r="X24" s="112"/>
      <c r="Y24" s="104"/>
      <c r="Z24" s="113"/>
      <c r="AA24" s="66"/>
    </row>
    <row r="25" spans="2:27" ht="10.5">
      <c r="B25" s="114"/>
      <c r="C25" s="115"/>
      <c r="D25" s="116"/>
      <c r="E25" s="157" t="s">
        <v>1659</v>
      </c>
      <c r="F25" s="117"/>
      <c r="G25" s="117"/>
      <c r="H25" s="119" t="s">
        <v>91</v>
      </c>
      <c r="I25" s="118" t="s">
        <v>1660</v>
      </c>
      <c r="J25" s="117"/>
      <c r="K25" s="119" t="s">
        <v>92</v>
      </c>
      <c r="L25" s="118"/>
      <c r="M25" s="117"/>
      <c r="N25" s="119" t="s">
        <v>93</v>
      </c>
      <c r="O25" s="120" t="s">
        <v>1660</v>
      </c>
      <c r="P25" s="121"/>
      <c r="Q25" s="122" t="s">
        <v>95</v>
      </c>
      <c r="R25" s="123" t="s">
        <v>1661</v>
      </c>
      <c r="S25" s="124"/>
      <c r="T25" s="125" t="s">
        <v>94</v>
      </c>
      <c r="U25" s="117"/>
      <c r="V25" s="117"/>
      <c r="W25" s="119"/>
      <c r="X25" s="118"/>
      <c r="Y25" s="117"/>
      <c r="Z25" s="126"/>
      <c r="AA25" s="127"/>
    </row>
    <row r="26" spans="1:27" ht="10.5">
      <c r="A26" s="179"/>
      <c r="B26" s="128">
        <v>1</v>
      </c>
      <c r="C26" s="129">
        <v>5</v>
      </c>
      <c r="D26" s="130" t="s">
        <v>90</v>
      </c>
      <c r="E26" s="161" t="s">
        <v>1662</v>
      </c>
      <c r="F26" s="163">
        <v>4</v>
      </c>
      <c r="G26" s="133">
        <v>0.017534722222222222</v>
      </c>
      <c r="H26" s="131"/>
      <c r="I26" s="132">
        <v>1</v>
      </c>
      <c r="J26" s="133">
        <v>0.025949074074074072</v>
      </c>
      <c r="K26" s="131"/>
      <c r="L26" s="132">
        <v>2</v>
      </c>
      <c r="M26" s="134">
        <v>0.04346064814814815</v>
      </c>
      <c r="N26" s="135"/>
      <c r="O26" s="136">
        <v>1</v>
      </c>
      <c r="P26" s="137">
        <v>0.051875000000000004</v>
      </c>
      <c r="Q26" s="138"/>
      <c r="R26" s="136">
        <v>1</v>
      </c>
      <c r="S26" s="137">
        <v>0.06912037037037037</v>
      </c>
      <c r="T26" s="139"/>
      <c r="U26" s="140"/>
      <c r="V26" s="134"/>
      <c r="W26" s="131"/>
      <c r="X26" s="141"/>
      <c r="Y26" s="134"/>
      <c r="Z26" s="142"/>
      <c r="AA26" s="127"/>
    </row>
    <row r="27" spans="1:27" ht="10.5">
      <c r="A27" s="179"/>
      <c r="B27" s="143"/>
      <c r="C27" s="144"/>
      <c r="D27" s="145"/>
      <c r="E27" s="165" t="s">
        <v>1663</v>
      </c>
      <c r="F27" s="168">
        <v>4</v>
      </c>
      <c r="G27" s="149">
        <v>0.017534722222222222</v>
      </c>
      <c r="H27" s="147"/>
      <c r="I27" s="148">
        <v>1</v>
      </c>
      <c r="J27" s="149">
        <v>0.008414351851851852</v>
      </c>
      <c r="K27" s="147"/>
      <c r="L27" s="148">
        <v>3</v>
      </c>
      <c r="M27" s="149">
        <v>0.017511574074074072</v>
      </c>
      <c r="N27" s="150"/>
      <c r="O27" s="151">
        <v>1</v>
      </c>
      <c r="P27" s="152">
        <v>0.008414351851851852</v>
      </c>
      <c r="Q27" s="153"/>
      <c r="R27" s="151">
        <v>1</v>
      </c>
      <c r="S27" s="152">
        <v>0.01724537037037037</v>
      </c>
      <c r="T27" s="154"/>
      <c r="U27" s="57"/>
      <c r="V27" s="149"/>
      <c r="W27" s="150"/>
      <c r="X27" s="155"/>
      <c r="Y27" s="149"/>
      <c r="Z27" s="156"/>
      <c r="AA27" s="127"/>
    </row>
    <row r="28" spans="1:27" ht="10.5">
      <c r="A28" s="179"/>
      <c r="B28" s="114"/>
      <c r="C28" s="115"/>
      <c r="D28" s="116"/>
      <c r="E28" s="157" t="s">
        <v>1659</v>
      </c>
      <c r="F28" s="117"/>
      <c r="G28" s="117"/>
      <c r="H28" s="119" t="s">
        <v>79</v>
      </c>
      <c r="I28" s="118"/>
      <c r="J28" s="117"/>
      <c r="K28" s="119" t="s">
        <v>80</v>
      </c>
      <c r="L28" s="118"/>
      <c r="M28" s="117"/>
      <c r="N28" s="119" t="s">
        <v>81</v>
      </c>
      <c r="O28" s="120"/>
      <c r="P28" s="121"/>
      <c r="Q28" s="122" t="s">
        <v>82</v>
      </c>
      <c r="R28" s="123"/>
      <c r="S28" s="124"/>
      <c r="T28" s="125" t="s">
        <v>83</v>
      </c>
      <c r="U28" s="117"/>
      <c r="V28" s="117"/>
      <c r="W28" s="119"/>
      <c r="X28" s="118"/>
      <c r="Y28" s="117"/>
      <c r="Z28" s="126"/>
      <c r="AA28" s="127"/>
    </row>
    <row r="29" spans="1:27" ht="10.5">
      <c r="A29" s="179"/>
      <c r="B29" s="128">
        <v>2</v>
      </c>
      <c r="C29" s="129">
        <v>3</v>
      </c>
      <c r="D29" s="130" t="s">
        <v>78</v>
      </c>
      <c r="E29" s="161" t="s">
        <v>1662</v>
      </c>
      <c r="F29" s="163">
        <v>5</v>
      </c>
      <c r="G29" s="133">
        <v>0.017546296296296296</v>
      </c>
      <c r="H29" s="131"/>
      <c r="I29" s="132">
        <v>4</v>
      </c>
      <c r="J29" s="133">
        <v>0.026493055555555558</v>
      </c>
      <c r="K29" s="131"/>
      <c r="L29" s="132">
        <v>4</v>
      </c>
      <c r="M29" s="134">
        <v>0.044409722222222225</v>
      </c>
      <c r="N29" s="135"/>
      <c r="O29" s="136">
        <v>2</v>
      </c>
      <c r="P29" s="137">
        <v>0.05334490740740741</v>
      </c>
      <c r="Q29" s="138"/>
      <c r="R29" s="136">
        <v>2</v>
      </c>
      <c r="S29" s="137">
        <v>0.07130787037037037</v>
      </c>
      <c r="T29" s="139"/>
      <c r="U29" s="140"/>
      <c r="V29" s="134"/>
      <c r="W29" s="131"/>
      <c r="X29" s="141"/>
      <c r="Y29" s="134"/>
      <c r="Z29" s="142"/>
      <c r="AA29" s="127"/>
    </row>
    <row r="30" spans="1:27" ht="10.5">
      <c r="A30" s="179"/>
      <c r="B30" s="143"/>
      <c r="C30" s="144"/>
      <c r="D30" s="145"/>
      <c r="E30" s="165" t="s">
        <v>1663</v>
      </c>
      <c r="F30" s="168">
        <v>5</v>
      </c>
      <c r="G30" s="149">
        <v>0.017546296296296296</v>
      </c>
      <c r="H30" s="147"/>
      <c r="I30" s="148">
        <v>6</v>
      </c>
      <c r="J30" s="149">
        <v>0.008946759259259258</v>
      </c>
      <c r="K30" s="147"/>
      <c r="L30" s="148">
        <v>4</v>
      </c>
      <c r="M30" s="149">
        <v>0.017916666666666668</v>
      </c>
      <c r="N30" s="150"/>
      <c r="O30" s="151">
        <v>2</v>
      </c>
      <c r="P30" s="152">
        <v>0.008935185185185187</v>
      </c>
      <c r="Q30" s="153"/>
      <c r="R30" s="151">
        <v>3</v>
      </c>
      <c r="S30" s="152">
        <v>0.017962962962962962</v>
      </c>
      <c r="T30" s="154"/>
      <c r="U30" s="57"/>
      <c r="V30" s="149"/>
      <c r="W30" s="150"/>
      <c r="X30" s="155"/>
      <c r="Y30" s="149"/>
      <c r="Z30" s="156"/>
      <c r="AA30" s="127"/>
    </row>
    <row r="31" spans="1:27" ht="10.5">
      <c r="A31" s="179"/>
      <c r="B31" s="114"/>
      <c r="C31" s="115"/>
      <c r="D31" s="116"/>
      <c r="E31" s="157" t="s">
        <v>1659</v>
      </c>
      <c r="F31" s="117" t="s">
        <v>1661</v>
      </c>
      <c r="G31" s="117"/>
      <c r="H31" s="119" t="s">
        <v>73</v>
      </c>
      <c r="I31" s="118"/>
      <c r="J31" s="117"/>
      <c r="K31" s="119" t="s">
        <v>74</v>
      </c>
      <c r="L31" s="118"/>
      <c r="M31" s="117"/>
      <c r="N31" s="119" t="s">
        <v>75</v>
      </c>
      <c r="O31" s="120"/>
      <c r="P31" s="121"/>
      <c r="Q31" s="122" t="s">
        <v>76</v>
      </c>
      <c r="R31" s="123" t="s">
        <v>1664</v>
      </c>
      <c r="S31" s="124"/>
      <c r="T31" s="125" t="s">
        <v>77</v>
      </c>
      <c r="U31" s="117"/>
      <c r="V31" s="117"/>
      <c r="W31" s="119"/>
      <c r="X31" s="118"/>
      <c r="Y31" s="117"/>
      <c r="Z31" s="126"/>
      <c r="AA31" s="127"/>
    </row>
    <row r="32" spans="1:27" ht="10.5">
      <c r="A32" s="179"/>
      <c r="B32" s="128">
        <v>3</v>
      </c>
      <c r="C32" s="129">
        <v>2</v>
      </c>
      <c r="D32" s="130" t="s">
        <v>72</v>
      </c>
      <c r="E32" s="161" t="s">
        <v>1662</v>
      </c>
      <c r="F32" s="163">
        <v>1</v>
      </c>
      <c r="G32" s="133">
        <v>0.017256944444444446</v>
      </c>
      <c r="H32" s="131"/>
      <c r="I32" s="132">
        <v>2</v>
      </c>
      <c r="J32" s="133">
        <v>0.026157407407407407</v>
      </c>
      <c r="K32" s="131"/>
      <c r="L32" s="132">
        <v>5</v>
      </c>
      <c r="M32" s="134">
        <v>0.04480324074074074</v>
      </c>
      <c r="N32" s="135"/>
      <c r="O32" s="136">
        <v>4</v>
      </c>
      <c r="P32" s="137">
        <v>0.05393518518518519</v>
      </c>
      <c r="Q32" s="138"/>
      <c r="R32" s="136">
        <v>3</v>
      </c>
      <c r="S32" s="137">
        <v>0.07140046296296297</v>
      </c>
      <c r="T32" s="139"/>
      <c r="U32" s="140"/>
      <c r="V32" s="134"/>
      <c r="W32" s="131"/>
      <c r="X32" s="141"/>
      <c r="Y32" s="134"/>
      <c r="Z32" s="142"/>
      <c r="AA32" s="127"/>
    </row>
    <row r="33" spans="1:27" ht="10.5">
      <c r="A33" s="179"/>
      <c r="B33" s="143"/>
      <c r="C33" s="144"/>
      <c r="D33" s="145"/>
      <c r="E33" s="165" t="s">
        <v>1663</v>
      </c>
      <c r="F33" s="168">
        <v>1</v>
      </c>
      <c r="G33" s="149">
        <v>0.017256944444444446</v>
      </c>
      <c r="H33" s="147"/>
      <c r="I33" s="148">
        <v>4</v>
      </c>
      <c r="J33" s="149">
        <v>0.008900462962962962</v>
      </c>
      <c r="K33" s="147"/>
      <c r="L33" s="148">
        <v>5</v>
      </c>
      <c r="M33" s="149">
        <v>0.018645833333333334</v>
      </c>
      <c r="N33" s="150"/>
      <c r="O33" s="151">
        <v>3</v>
      </c>
      <c r="P33" s="152">
        <v>0.009131944444444444</v>
      </c>
      <c r="Q33" s="153"/>
      <c r="R33" s="151">
        <v>2</v>
      </c>
      <c r="S33" s="152">
        <v>0.017465277777777777</v>
      </c>
      <c r="T33" s="154"/>
      <c r="U33" s="57"/>
      <c r="V33" s="149"/>
      <c r="W33" s="150"/>
      <c r="X33" s="155"/>
      <c r="Y33" s="149"/>
      <c r="Z33" s="156"/>
      <c r="AA33" s="127"/>
    </row>
    <row r="34" spans="1:27" ht="10.5">
      <c r="A34" s="179"/>
      <c r="B34" s="114"/>
      <c r="C34" s="115"/>
      <c r="D34" s="116"/>
      <c r="E34" s="157" t="s">
        <v>1659</v>
      </c>
      <c r="F34" s="117"/>
      <c r="G34" s="117"/>
      <c r="H34" s="119" t="s">
        <v>85</v>
      </c>
      <c r="I34" s="118"/>
      <c r="J34" s="117"/>
      <c r="K34" s="119" t="s">
        <v>86</v>
      </c>
      <c r="L34" s="118" t="s">
        <v>1661</v>
      </c>
      <c r="M34" s="117"/>
      <c r="N34" s="119" t="s">
        <v>87</v>
      </c>
      <c r="O34" s="120"/>
      <c r="P34" s="121"/>
      <c r="Q34" s="122" t="s">
        <v>88</v>
      </c>
      <c r="R34" s="123"/>
      <c r="S34" s="124"/>
      <c r="T34" s="125" t="s">
        <v>89</v>
      </c>
      <c r="U34" s="117"/>
      <c r="V34" s="117"/>
      <c r="W34" s="119"/>
      <c r="X34" s="118"/>
      <c r="Y34" s="117"/>
      <c r="Z34" s="126"/>
      <c r="AA34" s="127"/>
    </row>
    <row r="35" spans="1:27" ht="10.5">
      <c r="A35" s="179"/>
      <c r="B35" s="128">
        <v>4</v>
      </c>
      <c r="C35" s="129">
        <v>4</v>
      </c>
      <c r="D35" s="130" t="s">
        <v>84</v>
      </c>
      <c r="E35" s="161" t="s">
        <v>1662</v>
      </c>
      <c r="F35" s="163">
        <v>3</v>
      </c>
      <c r="G35" s="133">
        <v>0.01752314814814815</v>
      </c>
      <c r="H35" s="131"/>
      <c r="I35" s="132">
        <v>3</v>
      </c>
      <c r="J35" s="133">
        <v>0.026296296296296293</v>
      </c>
      <c r="K35" s="131"/>
      <c r="L35" s="132">
        <v>1</v>
      </c>
      <c r="M35" s="134">
        <v>0.04340277777777778</v>
      </c>
      <c r="N35" s="135"/>
      <c r="O35" s="136">
        <v>3</v>
      </c>
      <c r="P35" s="137">
        <v>0.053599537037037036</v>
      </c>
      <c r="Q35" s="138"/>
      <c r="R35" s="136">
        <v>4</v>
      </c>
      <c r="S35" s="137">
        <v>0.07215277777777777</v>
      </c>
      <c r="T35" s="139"/>
      <c r="U35" s="140"/>
      <c r="V35" s="134"/>
      <c r="W35" s="131"/>
      <c r="X35" s="141"/>
      <c r="Y35" s="134"/>
      <c r="Z35" s="142"/>
      <c r="AA35" s="127"/>
    </row>
    <row r="36" spans="1:27" ht="10.5">
      <c r="A36" s="179"/>
      <c r="B36" s="143"/>
      <c r="C36" s="144"/>
      <c r="D36" s="145"/>
      <c r="E36" s="165" t="s">
        <v>1663</v>
      </c>
      <c r="F36" s="168">
        <v>3</v>
      </c>
      <c r="G36" s="149">
        <v>0.01752314814814815</v>
      </c>
      <c r="H36" s="147"/>
      <c r="I36" s="148">
        <v>3</v>
      </c>
      <c r="J36" s="149">
        <v>0.008773148148148148</v>
      </c>
      <c r="K36" s="147"/>
      <c r="L36" s="148">
        <v>1</v>
      </c>
      <c r="M36" s="149">
        <v>0.017106481481481483</v>
      </c>
      <c r="N36" s="150"/>
      <c r="O36" s="151">
        <v>8</v>
      </c>
      <c r="P36" s="152">
        <v>0.01019675925925926</v>
      </c>
      <c r="Q36" s="153"/>
      <c r="R36" s="151">
        <v>5</v>
      </c>
      <c r="S36" s="152">
        <v>0.01855324074074074</v>
      </c>
      <c r="T36" s="154"/>
      <c r="U36" s="57"/>
      <c r="V36" s="149"/>
      <c r="W36" s="150"/>
      <c r="X36" s="155"/>
      <c r="Y36" s="149"/>
      <c r="Z36" s="156"/>
      <c r="AA36" s="127"/>
    </row>
    <row r="37" spans="1:27" ht="10.5">
      <c r="A37" s="179"/>
      <c r="B37" s="114"/>
      <c r="C37" s="115"/>
      <c r="D37" s="116"/>
      <c r="E37" s="157" t="s">
        <v>1659</v>
      </c>
      <c r="F37" s="117"/>
      <c r="G37" s="117"/>
      <c r="H37" s="119" t="s">
        <v>122</v>
      </c>
      <c r="I37" s="118"/>
      <c r="J37" s="117"/>
      <c r="K37" s="119" t="s">
        <v>123</v>
      </c>
      <c r="L37" s="118"/>
      <c r="M37" s="117"/>
      <c r="N37" s="119" t="s">
        <v>124</v>
      </c>
      <c r="O37" s="120"/>
      <c r="P37" s="121"/>
      <c r="Q37" s="122" t="s">
        <v>125</v>
      </c>
      <c r="R37" s="123"/>
      <c r="S37" s="124"/>
      <c r="T37" s="125" t="s">
        <v>126</v>
      </c>
      <c r="U37" s="117"/>
      <c r="V37" s="117"/>
      <c r="W37" s="119"/>
      <c r="X37" s="118"/>
      <c r="Y37" s="117"/>
      <c r="Z37" s="126"/>
      <c r="AA37" s="127"/>
    </row>
    <row r="38" spans="1:27" ht="10.5">
      <c r="A38" s="179"/>
      <c r="B38" s="128">
        <v>5</v>
      </c>
      <c r="C38" s="129">
        <v>10</v>
      </c>
      <c r="D38" s="130" t="s">
        <v>121</v>
      </c>
      <c r="E38" s="161" t="s">
        <v>1662</v>
      </c>
      <c r="F38" s="163">
        <v>7</v>
      </c>
      <c r="G38" s="133">
        <v>0.01835648148148148</v>
      </c>
      <c r="H38" s="131"/>
      <c r="I38" s="132">
        <v>7</v>
      </c>
      <c r="J38" s="133">
        <v>0.02732638888888889</v>
      </c>
      <c r="K38" s="131"/>
      <c r="L38" s="132">
        <v>6</v>
      </c>
      <c r="M38" s="134">
        <v>0.04618055555555556</v>
      </c>
      <c r="N38" s="135"/>
      <c r="O38" s="136">
        <v>7</v>
      </c>
      <c r="P38" s="137">
        <v>0.05601851851851852</v>
      </c>
      <c r="Q38" s="138"/>
      <c r="R38" s="136">
        <v>5</v>
      </c>
      <c r="S38" s="137">
        <v>0.07417824074074074</v>
      </c>
      <c r="T38" s="139"/>
      <c r="U38" s="140"/>
      <c r="V38" s="134"/>
      <c r="W38" s="131"/>
      <c r="X38" s="141"/>
      <c r="Y38" s="134"/>
      <c r="Z38" s="142"/>
      <c r="AA38" s="127"/>
    </row>
    <row r="39" spans="1:27" ht="10.5">
      <c r="A39" s="179"/>
      <c r="B39" s="143"/>
      <c r="C39" s="144"/>
      <c r="D39" s="145"/>
      <c r="E39" s="165" t="s">
        <v>1663</v>
      </c>
      <c r="F39" s="168">
        <v>7</v>
      </c>
      <c r="G39" s="149">
        <v>0.01835648148148148</v>
      </c>
      <c r="H39" s="147"/>
      <c r="I39" s="148">
        <v>7</v>
      </c>
      <c r="J39" s="149">
        <v>0.008969907407407407</v>
      </c>
      <c r="K39" s="147"/>
      <c r="L39" s="148">
        <v>6</v>
      </c>
      <c r="M39" s="149">
        <v>0.018854166666666665</v>
      </c>
      <c r="N39" s="150"/>
      <c r="O39" s="151">
        <v>6</v>
      </c>
      <c r="P39" s="152">
        <v>0.009837962962962963</v>
      </c>
      <c r="Q39" s="153"/>
      <c r="R39" s="151">
        <v>4</v>
      </c>
      <c r="S39" s="152">
        <v>0.01815972222222222</v>
      </c>
      <c r="T39" s="154"/>
      <c r="U39" s="57"/>
      <c r="V39" s="149"/>
      <c r="W39" s="150"/>
      <c r="X39" s="155"/>
      <c r="Y39" s="149"/>
      <c r="Z39" s="156"/>
      <c r="AA39" s="127"/>
    </row>
    <row r="40" spans="1:27" ht="10.5">
      <c r="A40" s="179"/>
      <c r="B40" s="114"/>
      <c r="C40" s="115"/>
      <c r="D40" s="116"/>
      <c r="E40" s="157" t="s">
        <v>1659</v>
      </c>
      <c r="F40" s="117" t="s">
        <v>1664</v>
      </c>
      <c r="G40" s="117"/>
      <c r="H40" s="119" t="s">
        <v>110</v>
      </c>
      <c r="I40" s="118"/>
      <c r="J40" s="117"/>
      <c r="K40" s="119" t="s">
        <v>111</v>
      </c>
      <c r="L40" s="118"/>
      <c r="M40" s="117"/>
      <c r="N40" s="119" t="s">
        <v>112</v>
      </c>
      <c r="O40" s="120"/>
      <c r="P40" s="121"/>
      <c r="Q40" s="122" t="s">
        <v>113</v>
      </c>
      <c r="R40" s="123"/>
      <c r="S40" s="124"/>
      <c r="T40" s="125" t="s">
        <v>114</v>
      </c>
      <c r="U40" s="117"/>
      <c r="V40" s="117"/>
      <c r="W40" s="119"/>
      <c r="X40" s="118"/>
      <c r="Y40" s="117"/>
      <c r="Z40" s="126"/>
      <c r="AA40" s="127"/>
    </row>
    <row r="41" spans="1:27" ht="10.5">
      <c r="A41" s="179"/>
      <c r="B41" s="128">
        <v>6</v>
      </c>
      <c r="C41" s="129">
        <v>8</v>
      </c>
      <c r="D41" s="130" t="s">
        <v>109</v>
      </c>
      <c r="E41" s="161" t="s">
        <v>1662</v>
      </c>
      <c r="F41" s="163">
        <v>2</v>
      </c>
      <c r="G41" s="133">
        <v>0.017291666666666667</v>
      </c>
      <c r="H41" s="131"/>
      <c r="I41" s="132">
        <v>6</v>
      </c>
      <c r="J41" s="133">
        <v>0.026863425925925926</v>
      </c>
      <c r="K41" s="131"/>
      <c r="L41" s="132">
        <v>7</v>
      </c>
      <c r="M41" s="134">
        <v>0.04628472222222222</v>
      </c>
      <c r="N41" s="135"/>
      <c r="O41" s="136">
        <v>6</v>
      </c>
      <c r="P41" s="137">
        <v>0.05579861111111111</v>
      </c>
      <c r="Q41" s="138"/>
      <c r="R41" s="136">
        <v>6</v>
      </c>
      <c r="S41" s="137">
        <v>0.07508101851851852</v>
      </c>
      <c r="T41" s="139"/>
      <c r="U41" s="140"/>
      <c r="V41" s="134"/>
      <c r="W41" s="131"/>
      <c r="X41" s="141"/>
      <c r="Y41" s="134"/>
      <c r="Z41" s="142"/>
      <c r="AA41" s="127"/>
    </row>
    <row r="42" spans="1:27" ht="10.5">
      <c r="A42" s="179"/>
      <c r="B42" s="143"/>
      <c r="C42" s="144"/>
      <c r="D42" s="145"/>
      <c r="E42" s="165" t="s">
        <v>1663</v>
      </c>
      <c r="F42" s="168">
        <v>2</v>
      </c>
      <c r="G42" s="149">
        <v>0.017291666666666667</v>
      </c>
      <c r="H42" s="147"/>
      <c r="I42" s="148">
        <v>9</v>
      </c>
      <c r="J42" s="149">
        <v>0.009571759259259259</v>
      </c>
      <c r="K42" s="147"/>
      <c r="L42" s="148">
        <v>8</v>
      </c>
      <c r="M42" s="149">
        <v>0.019421296296296294</v>
      </c>
      <c r="N42" s="150"/>
      <c r="O42" s="151">
        <v>4</v>
      </c>
      <c r="P42" s="152">
        <v>0.00951388888888889</v>
      </c>
      <c r="Q42" s="153"/>
      <c r="R42" s="151">
        <v>6</v>
      </c>
      <c r="S42" s="152">
        <v>0.019282407407407408</v>
      </c>
      <c r="T42" s="154"/>
      <c r="U42" s="57"/>
      <c r="V42" s="149"/>
      <c r="W42" s="150"/>
      <c r="X42" s="155"/>
      <c r="Y42" s="149"/>
      <c r="Z42" s="156"/>
      <c r="AA42" s="127"/>
    </row>
    <row r="43" spans="1:27" ht="10.5">
      <c r="A43" s="179"/>
      <c r="B43" s="114"/>
      <c r="C43" s="115"/>
      <c r="D43" s="116"/>
      <c r="E43" s="157" t="s">
        <v>1659</v>
      </c>
      <c r="F43" s="117"/>
      <c r="G43" s="117"/>
      <c r="H43" s="119" t="s">
        <v>97</v>
      </c>
      <c r="I43" s="118"/>
      <c r="J43" s="117"/>
      <c r="K43" s="119" t="s">
        <v>98</v>
      </c>
      <c r="L43" s="118"/>
      <c r="M43" s="117"/>
      <c r="N43" s="119" t="s">
        <v>99</v>
      </c>
      <c r="O43" s="120"/>
      <c r="P43" s="121"/>
      <c r="Q43" s="122" t="s">
        <v>100</v>
      </c>
      <c r="R43" s="123"/>
      <c r="S43" s="124"/>
      <c r="T43" s="125" t="s">
        <v>101</v>
      </c>
      <c r="U43" s="117"/>
      <c r="V43" s="117"/>
      <c r="W43" s="119"/>
      <c r="X43" s="118"/>
      <c r="Y43" s="117"/>
      <c r="Z43" s="126"/>
      <c r="AA43" s="127"/>
    </row>
    <row r="44" spans="1:27" ht="10.5">
      <c r="A44" s="179"/>
      <c r="B44" s="128">
        <v>7</v>
      </c>
      <c r="C44" s="129">
        <v>6</v>
      </c>
      <c r="D44" s="130" t="s">
        <v>96</v>
      </c>
      <c r="E44" s="161" t="s">
        <v>1662</v>
      </c>
      <c r="F44" s="163">
        <v>6</v>
      </c>
      <c r="G44" s="133">
        <v>0.017766203703703704</v>
      </c>
      <c r="H44" s="131"/>
      <c r="I44" s="132">
        <v>5</v>
      </c>
      <c r="J44" s="133">
        <v>0.026689814814814816</v>
      </c>
      <c r="K44" s="131"/>
      <c r="L44" s="132">
        <v>3</v>
      </c>
      <c r="M44" s="134">
        <v>0.04405092592592593</v>
      </c>
      <c r="N44" s="135"/>
      <c r="O44" s="136">
        <v>5</v>
      </c>
      <c r="P44" s="137">
        <v>0.05538194444444444</v>
      </c>
      <c r="Q44" s="138"/>
      <c r="R44" s="136">
        <v>7</v>
      </c>
      <c r="S44" s="137">
        <v>0.07530092592592592</v>
      </c>
      <c r="T44" s="139"/>
      <c r="U44" s="140"/>
      <c r="V44" s="134"/>
      <c r="W44" s="131"/>
      <c r="X44" s="141"/>
      <c r="Y44" s="134"/>
      <c r="Z44" s="142"/>
      <c r="AA44" s="127"/>
    </row>
    <row r="45" spans="1:27" ht="10.5">
      <c r="A45" s="179"/>
      <c r="B45" s="143"/>
      <c r="C45" s="144"/>
      <c r="D45" s="145"/>
      <c r="E45" s="165" t="s">
        <v>1663</v>
      </c>
      <c r="F45" s="168">
        <v>6</v>
      </c>
      <c r="G45" s="149">
        <v>0.017766203703703704</v>
      </c>
      <c r="H45" s="147"/>
      <c r="I45" s="148">
        <v>5</v>
      </c>
      <c r="J45" s="149">
        <v>0.008923611111111111</v>
      </c>
      <c r="K45" s="147"/>
      <c r="L45" s="148">
        <v>2</v>
      </c>
      <c r="M45" s="149">
        <v>0.017361111111111112</v>
      </c>
      <c r="N45" s="150"/>
      <c r="O45" s="151">
        <v>10</v>
      </c>
      <c r="P45" s="152">
        <v>0.011331018518518518</v>
      </c>
      <c r="Q45" s="153"/>
      <c r="R45" s="151">
        <v>8</v>
      </c>
      <c r="S45" s="152">
        <v>0.019918981481481482</v>
      </c>
      <c r="T45" s="154"/>
      <c r="U45" s="57"/>
      <c r="V45" s="149"/>
      <c r="W45" s="150"/>
      <c r="X45" s="155"/>
      <c r="Y45" s="149"/>
      <c r="Z45" s="156"/>
      <c r="AA45" s="127"/>
    </row>
    <row r="46" spans="1:27" ht="10.5">
      <c r="A46" s="179"/>
      <c r="B46" s="114"/>
      <c r="C46" s="115"/>
      <c r="D46" s="116"/>
      <c r="E46" s="157" t="s">
        <v>1659</v>
      </c>
      <c r="F46" s="117"/>
      <c r="G46" s="117"/>
      <c r="H46" s="119" t="s">
        <v>67</v>
      </c>
      <c r="I46" s="118"/>
      <c r="J46" s="117"/>
      <c r="K46" s="119" t="s">
        <v>68</v>
      </c>
      <c r="L46" s="118"/>
      <c r="M46" s="117"/>
      <c r="N46" s="119" t="s">
        <v>69</v>
      </c>
      <c r="O46" s="120"/>
      <c r="P46" s="121"/>
      <c r="Q46" s="122" t="s">
        <v>70</v>
      </c>
      <c r="R46" s="123"/>
      <c r="S46" s="124"/>
      <c r="T46" s="125" t="s">
        <v>71</v>
      </c>
      <c r="U46" s="117"/>
      <c r="V46" s="117"/>
      <c r="W46" s="119"/>
      <c r="X46" s="118"/>
      <c r="Y46" s="117"/>
      <c r="Z46" s="126"/>
      <c r="AA46" s="127"/>
    </row>
    <row r="47" spans="1:27" ht="10.5">
      <c r="A47" s="179"/>
      <c r="B47" s="128">
        <v>8</v>
      </c>
      <c r="C47" s="129">
        <v>1</v>
      </c>
      <c r="D47" s="130" t="s">
        <v>66</v>
      </c>
      <c r="E47" s="161" t="s">
        <v>1662</v>
      </c>
      <c r="F47" s="163">
        <v>10</v>
      </c>
      <c r="G47" s="133">
        <v>0.01900462962962963</v>
      </c>
      <c r="H47" s="131"/>
      <c r="I47" s="132">
        <v>9</v>
      </c>
      <c r="J47" s="133">
        <v>0.02849537037037037</v>
      </c>
      <c r="K47" s="131"/>
      <c r="L47" s="132">
        <v>8</v>
      </c>
      <c r="M47" s="134">
        <v>0.0475462962962963</v>
      </c>
      <c r="N47" s="135"/>
      <c r="O47" s="136">
        <v>8</v>
      </c>
      <c r="P47" s="137">
        <v>0.05736111111111111</v>
      </c>
      <c r="Q47" s="138"/>
      <c r="R47" s="136">
        <v>8</v>
      </c>
      <c r="S47" s="137">
        <v>0.07667824074074074</v>
      </c>
      <c r="T47" s="139"/>
      <c r="U47" s="140"/>
      <c r="V47" s="134"/>
      <c r="W47" s="131"/>
      <c r="X47" s="141"/>
      <c r="Y47" s="134"/>
      <c r="Z47" s="142"/>
      <c r="AA47" s="127"/>
    </row>
    <row r="48" spans="1:27" ht="10.5">
      <c r="A48" s="179"/>
      <c r="B48" s="143"/>
      <c r="C48" s="144"/>
      <c r="D48" s="145"/>
      <c r="E48" s="165" t="s">
        <v>1663</v>
      </c>
      <c r="F48" s="168">
        <v>10</v>
      </c>
      <c r="G48" s="149">
        <v>0.01900462962962963</v>
      </c>
      <c r="H48" s="147"/>
      <c r="I48" s="148">
        <v>8</v>
      </c>
      <c r="J48" s="149">
        <v>0.00949074074074074</v>
      </c>
      <c r="K48" s="147"/>
      <c r="L48" s="148">
        <v>7</v>
      </c>
      <c r="M48" s="149">
        <v>0.019050925925925926</v>
      </c>
      <c r="N48" s="150"/>
      <c r="O48" s="151">
        <v>5</v>
      </c>
      <c r="P48" s="152">
        <v>0.009814814814814814</v>
      </c>
      <c r="Q48" s="153"/>
      <c r="R48" s="151">
        <v>7</v>
      </c>
      <c r="S48" s="152">
        <v>0.01931712962962963</v>
      </c>
      <c r="T48" s="154"/>
      <c r="U48" s="57"/>
      <c r="V48" s="149"/>
      <c r="W48" s="150"/>
      <c r="X48" s="155"/>
      <c r="Y48" s="149"/>
      <c r="Z48" s="156"/>
      <c r="AA48" s="127"/>
    </row>
    <row r="49" spans="1:27" ht="10.5">
      <c r="A49" s="179"/>
      <c r="B49" s="114"/>
      <c r="C49" s="115"/>
      <c r="D49" s="116"/>
      <c r="E49" s="157" t="s">
        <v>1659</v>
      </c>
      <c r="F49" s="117"/>
      <c r="G49" s="117"/>
      <c r="H49" s="119" t="s">
        <v>116</v>
      </c>
      <c r="I49" s="118"/>
      <c r="J49" s="117"/>
      <c r="K49" s="119" t="s">
        <v>117</v>
      </c>
      <c r="L49" s="118"/>
      <c r="M49" s="117"/>
      <c r="N49" s="119" t="s">
        <v>118</v>
      </c>
      <c r="O49" s="120"/>
      <c r="P49" s="121"/>
      <c r="Q49" s="122" t="s">
        <v>119</v>
      </c>
      <c r="R49" s="123"/>
      <c r="S49" s="124"/>
      <c r="T49" s="125" t="s">
        <v>120</v>
      </c>
      <c r="U49" s="117"/>
      <c r="V49" s="117"/>
      <c r="W49" s="119"/>
      <c r="X49" s="118"/>
      <c r="Y49" s="117"/>
      <c r="Z49" s="126"/>
      <c r="AA49" s="127"/>
    </row>
    <row r="50" spans="1:27" ht="10.5">
      <c r="A50" s="179"/>
      <c r="B50" s="128">
        <v>9</v>
      </c>
      <c r="C50" s="129">
        <v>9</v>
      </c>
      <c r="D50" s="130" t="s">
        <v>115</v>
      </c>
      <c r="E50" s="161" t="s">
        <v>1662</v>
      </c>
      <c r="F50" s="163">
        <v>9</v>
      </c>
      <c r="G50" s="133">
        <v>0.01898148148148148</v>
      </c>
      <c r="H50" s="131"/>
      <c r="I50" s="132">
        <v>10</v>
      </c>
      <c r="J50" s="133">
        <v>0.028819444444444443</v>
      </c>
      <c r="K50" s="131"/>
      <c r="L50" s="132">
        <v>9</v>
      </c>
      <c r="M50" s="134">
        <v>0.04854166666666667</v>
      </c>
      <c r="N50" s="135"/>
      <c r="O50" s="136">
        <v>9</v>
      </c>
      <c r="P50" s="137">
        <v>0.05869212962962963</v>
      </c>
      <c r="Q50" s="138"/>
      <c r="R50" s="136">
        <v>9</v>
      </c>
      <c r="S50" s="137">
        <v>0.07866898148148148</v>
      </c>
      <c r="T50" s="139"/>
      <c r="U50" s="140"/>
      <c r="V50" s="134"/>
      <c r="W50" s="131"/>
      <c r="X50" s="141"/>
      <c r="Y50" s="134"/>
      <c r="Z50" s="142"/>
      <c r="AA50" s="127"/>
    </row>
    <row r="51" spans="1:27" ht="10.5">
      <c r="A51" s="179"/>
      <c r="B51" s="143"/>
      <c r="C51" s="144"/>
      <c r="D51" s="145"/>
      <c r="E51" s="165" t="s">
        <v>1663</v>
      </c>
      <c r="F51" s="168">
        <v>9</v>
      </c>
      <c r="G51" s="149">
        <v>0.01898148148148148</v>
      </c>
      <c r="H51" s="147"/>
      <c r="I51" s="148">
        <v>10</v>
      </c>
      <c r="J51" s="149">
        <v>0.009837962962962963</v>
      </c>
      <c r="K51" s="147"/>
      <c r="L51" s="148">
        <v>9</v>
      </c>
      <c r="M51" s="149">
        <v>0.01972222222222222</v>
      </c>
      <c r="N51" s="150"/>
      <c r="O51" s="151">
        <v>7</v>
      </c>
      <c r="P51" s="152">
        <v>0.010150462962962964</v>
      </c>
      <c r="Q51" s="153"/>
      <c r="R51" s="151">
        <v>9</v>
      </c>
      <c r="S51" s="152">
        <v>0.019976851851851853</v>
      </c>
      <c r="T51" s="154"/>
      <c r="U51" s="57"/>
      <c r="V51" s="149"/>
      <c r="W51" s="150"/>
      <c r="X51" s="155"/>
      <c r="Y51" s="149"/>
      <c r="Z51" s="156"/>
      <c r="AA51" s="127"/>
    </row>
    <row r="52" spans="2:27" ht="10.5">
      <c r="B52" s="114"/>
      <c r="C52" s="115"/>
      <c r="D52" s="116"/>
      <c r="E52" s="171" t="s">
        <v>1659</v>
      </c>
      <c r="F52" s="117"/>
      <c r="G52" s="117"/>
      <c r="H52" s="119" t="s">
        <v>134</v>
      </c>
      <c r="I52" s="118"/>
      <c r="J52" s="117"/>
      <c r="K52" s="119" t="s">
        <v>135</v>
      </c>
      <c r="L52" s="118"/>
      <c r="M52" s="117"/>
      <c r="N52" s="119" t="s">
        <v>136</v>
      </c>
      <c r="O52" s="120"/>
      <c r="P52" s="121"/>
      <c r="Q52" s="122" t="s">
        <v>137</v>
      </c>
      <c r="R52" s="123"/>
      <c r="S52" s="124"/>
      <c r="T52" s="125" t="s">
        <v>138</v>
      </c>
      <c r="U52" s="117"/>
      <c r="V52" s="117"/>
      <c r="W52" s="119"/>
      <c r="X52" s="118"/>
      <c r="Y52" s="117"/>
      <c r="Z52" s="126"/>
      <c r="AA52" s="127"/>
    </row>
    <row r="53" spans="2:27" ht="10.5">
      <c r="B53" s="128">
        <v>10</v>
      </c>
      <c r="C53" s="129">
        <v>12</v>
      </c>
      <c r="D53" s="130" t="s">
        <v>133</v>
      </c>
      <c r="E53" s="161" t="s">
        <v>1662</v>
      </c>
      <c r="F53" s="163">
        <v>8</v>
      </c>
      <c r="G53" s="133">
        <v>0.018796296296296297</v>
      </c>
      <c r="H53" s="131"/>
      <c r="I53" s="132">
        <v>8</v>
      </c>
      <c r="J53" s="133">
        <v>0.027488425925925927</v>
      </c>
      <c r="K53" s="131"/>
      <c r="L53" s="132">
        <v>10</v>
      </c>
      <c r="M53" s="134">
        <v>0.048726851851851855</v>
      </c>
      <c r="N53" s="135"/>
      <c r="O53" s="136">
        <v>10</v>
      </c>
      <c r="P53" s="137">
        <v>0.058958333333333335</v>
      </c>
      <c r="Q53" s="138"/>
      <c r="R53" s="136">
        <v>10</v>
      </c>
      <c r="S53" s="137">
        <v>0.07990740740740741</v>
      </c>
      <c r="T53" s="139"/>
      <c r="U53" s="140"/>
      <c r="V53" s="134"/>
      <c r="W53" s="131"/>
      <c r="X53" s="141"/>
      <c r="Y53" s="134"/>
      <c r="Z53" s="142"/>
      <c r="AA53" s="127"/>
    </row>
    <row r="54" spans="2:27" ht="10.5">
      <c r="B54" s="143"/>
      <c r="C54" s="144"/>
      <c r="D54" s="145"/>
      <c r="E54" s="165" t="s">
        <v>1663</v>
      </c>
      <c r="F54" s="168">
        <v>8</v>
      </c>
      <c r="G54" s="149">
        <v>0.018796296296296297</v>
      </c>
      <c r="H54" s="147"/>
      <c r="I54" s="148">
        <v>2</v>
      </c>
      <c r="J54" s="149">
        <v>0.008692129629629631</v>
      </c>
      <c r="K54" s="147"/>
      <c r="L54" s="148">
        <v>10</v>
      </c>
      <c r="M54" s="149">
        <v>0.021238425925925924</v>
      </c>
      <c r="N54" s="150"/>
      <c r="O54" s="151">
        <v>9</v>
      </c>
      <c r="P54" s="152">
        <v>0.010231481481481482</v>
      </c>
      <c r="Q54" s="153"/>
      <c r="R54" s="151">
        <v>11</v>
      </c>
      <c r="S54" s="152">
        <v>0.020949074074074075</v>
      </c>
      <c r="T54" s="154"/>
      <c r="U54" s="57"/>
      <c r="V54" s="149"/>
      <c r="W54" s="150"/>
      <c r="X54" s="155"/>
      <c r="Y54" s="149"/>
      <c r="Z54" s="156"/>
      <c r="AA54" s="127"/>
    </row>
    <row r="55" spans="2:27" ht="10.5">
      <c r="B55" s="114"/>
      <c r="C55" s="115"/>
      <c r="D55" s="116"/>
      <c r="E55" s="157" t="s">
        <v>1659</v>
      </c>
      <c r="F55" s="117"/>
      <c r="G55" s="117"/>
      <c r="H55" s="119" t="s">
        <v>103</v>
      </c>
      <c r="I55" s="118"/>
      <c r="J55" s="117"/>
      <c r="K55" s="119" t="s">
        <v>104</v>
      </c>
      <c r="L55" s="118"/>
      <c r="M55" s="117"/>
      <c r="N55" s="119" t="s">
        <v>105</v>
      </c>
      <c r="O55" s="120"/>
      <c r="P55" s="121"/>
      <c r="Q55" s="122" t="s">
        <v>106</v>
      </c>
      <c r="R55" s="123"/>
      <c r="S55" s="124"/>
      <c r="T55" s="125" t="s">
        <v>107</v>
      </c>
      <c r="U55" s="117"/>
      <c r="V55" s="117"/>
      <c r="W55" s="119"/>
      <c r="X55" s="118"/>
      <c r="Y55" s="117"/>
      <c r="Z55" s="126"/>
      <c r="AA55" s="127"/>
    </row>
    <row r="56" spans="2:27" ht="10.5">
      <c r="B56" s="128">
        <v>11</v>
      </c>
      <c r="C56" s="129">
        <v>7</v>
      </c>
      <c r="D56" s="130" t="s">
        <v>102</v>
      </c>
      <c r="E56" s="161" t="s">
        <v>1662</v>
      </c>
      <c r="F56" s="163">
        <v>11</v>
      </c>
      <c r="G56" s="133">
        <v>0.02011574074074074</v>
      </c>
      <c r="H56" s="131"/>
      <c r="I56" s="132">
        <v>11</v>
      </c>
      <c r="J56" s="133">
        <v>0.030474537037037036</v>
      </c>
      <c r="K56" s="131"/>
      <c r="L56" s="132">
        <v>11</v>
      </c>
      <c r="M56" s="134">
        <v>0.051909722222222225</v>
      </c>
      <c r="N56" s="135"/>
      <c r="O56" s="136">
        <v>11</v>
      </c>
      <c r="P56" s="137">
        <v>0.06328703703703703</v>
      </c>
      <c r="Q56" s="138"/>
      <c r="R56" s="136">
        <v>11</v>
      </c>
      <c r="S56" s="137">
        <v>0.08498842592592593</v>
      </c>
      <c r="T56" s="139"/>
      <c r="U56" s="140"/>
      <c r="V56" s="134"/>
      <c r="W56" s="131"/>
      <c r="X56" s="141"/>
      <c r="Y56" s="134"/>
      <c r="Z56" s="142"/>
      <c r="AA56" s="127"/>
    </row>
    <row r="57" spans="2:27" ht="10.5">
      <c r="B57" s="143"/>
      <c r="C57" s="144"/>
      <c r="D57" s="145"/>
      <c r="E57" s="165" t="s">
        <v>1663</v>
      </c>
      <c r="F57" s="168">
        <v>11</v>
      </c>
      <c r="G57" s="149">
        <v>0.02011574074074074</v>
      </c>
      <c r="H57" s="147"/>
      <c r="I57" s="148">
        <v>11</v>
      </c>
      <c r="J57" s="149">
        <v>0.010358796296296295</v>
      </c>
      <c r="K57" s="147"/>
      <c r="L57" s="148">
        <v>11</v>
      </c>
      <c r="M57" s="149">
        <v>0.021435185185185186</v>
      </c>
      <c r="N57" s="150"/>
      <c r="O57" s="151">
        <v>11</v>
      </c>
      <c r="P57" s="152">
        <v>0.011377314814814814</v>
      </c>
      <c r="Q57" s="153"/>
      <c r="R57" s="151">
        <v>12</v>
      </c>
      <c r="S57" s="152">
        <v>0.02170138888888889</v>
      </c>
      <c r="T57" s="154"/>
      <c r="U57" s="57"/>
      <c r="V57" s="149"/>
      <c r="W57" s="150"/>
      <c r="X57" s="155"/>
      <c r="Y57" s="149"/>
      <c r="Z57" s="156"/>
      <c r="AA57" s="127"/>
    </row>
    <row r="58" spans="2:20" ht="10.5">
      <c r="B58" s="114"/>
      <c r="C58" s="115"/>
      <c r="D58" s="116"/>
      <c r="E58" s="157" t="s">
        <v>1659</v>
      </c>
      <c r="F58" s="117"/>
      <c r="G58" s="117"/>
      <c r="H58" s="119" t="s">
        <v>128</v>
      </c>
      <c r="I58" s="118"/>
      <c r="J58" s="117"/>
      <c r="K58" s="119" t="s">
        <v>129</v>
      </c>
      <c r="L58" s="118"/>
      <c r="M58" s="117"/>
      <c r="N58" s="119" t="s">
        <v>130</v>
      </c>
      <c r="O58" s="120"/>
      <c r="P58" s="121"/>
      <c r="Q58" s="122" t="s">
        <v>131</v>
      </c>
      <c r="R58" s="123"/>
      <c r="S58" s="124"/>
      <c r="T58" s="125" t="s">
        <v>132</v>
      </c>
    </row>
    <row r="59" spans="2:20" ht="10.5">
      <c r="B59" s="128">
        <v>12</v>
      </c>
      <c r="C59" s="129">
        <v>11</v>
      </c>
      <c r="D59" s="130" t="s">
        <v>127</v>
      </c>
      <c r="E59" s="161" t="s">
        <v>1662</v>
      </c>
      <c r="F59" s="163">
        <v>12</v>
      </c>
      <c r="G59" s="133">
        <v>0.02074074074074074</v>
      </c>
      <c r="H59" s="131"/>
      <c r="I59" s="132">
        <v>12</v>
      </c>
      <c r="J59" s="133">
        <v>0.03209490740740741</v>
      </c>
      <c r="K59" s="131"/>
      <c r="L59" s="132">
        <v>12</v>
      </c>
      <c r="M59" s="134">
        <v>0.05452546296296296</v>
      </c>
      <c r="N59" s="135"/>
      <c r="O59" s="136">
        <v>12</v>
      </c>
      <c r="P59" s="137">
        <v>0.07054398148148149</v>
      </c>
      <c r="Q59" s="138"/>
      <c r="R59" s="136">
        <v>12</v>
      </c>
      <c r="S59" s="137">
        <v>0.09137731481481481</v>
      </c>
      <c r="T59" s="139"/>
    </row>
    <row r="60" spans="2:20" ht="10.5">
      <c r="B60" s="143"/>
      <c r="C60" s="144"/>
      <c r="D60" s="145"/>
      <c r="E60" s="165" t="s">
        <v>1663</v>
      </c>
      <c r="F60" s="168">
        <v>12</v>
      </c>
      <c r="G60" s="149">
        <v>0.02074074074074074</v>
      </c>
      <c r="H60" s="147"/>
      <c r="I60" s="148">
        <v>12</v>
      </c>
      <c r="J60" s="149">
        <v>0.011354166666666667</v>
      </c>
      <c r="K60" s="147"/>
      <c r="L60" s="148">
        <v>12</v>
      </c>
      <c r="M60" s="149">
        <v>0.022430555555555554</v>
      </c>
      <c r="N60" s="150"/>
      <c r="O60" s="151">
        <v>12</v>
      </c>
      <c r="P60" s="152">
        <v>0.01601851851851852</v>
      </c>
      <c r="Q60" s="153"/>
      <c r="R60" s="151">
        <v>10</v>
      </c>
      <c r="S60" s="152">
        <v>0.020833333333333332</v>
      </c>
      <c r="T60" s="154"/>
    </row>
  </sheetData>
  <sheetProtection/>
  <printOptions horizontalCentered="1"/>
  <pageMargins left="0" right="0" top="0.5905511811023623" bottom="0.3937007874015748" header="0" footer="0"/>
  <pageSetup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8"/>
  <sheetViews>
    <sheetView showGridLines="0" workbookViewId="0" topLeftCell="A5">
      <selection activeCell="H42" sqref="H42"/>
    </sheetView>
  </sheetViews>
  <sheetFormatPr defaultColWidth="9.00390625" defaultRowHeight="12"/>
  <cols>
    <col min="1" max="1" width="2.375" style="178" customWidth="1"/>
    <col min="2" max="2" width="4.00390625" style="13" customWidth="1"/>
    <col min="3" max="3" width="4.375" style="13" customWidth="1"/>
    <col min="4" max="4" width="20.625" style="13" customWidth="1"/>
    <col min="5" max="5" width="5.50390625" style="176" customWidth="1"/>
    <col min="6" max="6" width="6.375" style="13" customWidth="1"/>
    <col min="7" max="7" width="2.875" style="13" customWidth="1"/>
    <col min="8" max="8" width="15.125" style="13" customWidth="1"/>
    <col min="9" max="9" width="6.375" style="13" customWidth="1"/>
    <col min="10" max="10" width="2.875" style="13" customWidth="1"/>
    <col min="11" max="11" width="14.875" style="13" customWidth="1"/>
    <col min="12" max="12" width="6.375" style="13" customWidth="1"/>
    <col min="13" max="13" width="3.125" style="13" customWidth="1"/>
    <col min="14" max="14" width="15.125" style="13" customWidth="1"/>
    <col min="15" max="15" width="6.375" style="13" customWidth="1"/>
    <col min="16" max="16" width="2.875" style="13" customWidth="1"/>
    <col min="17" max="17" width="15.125" style="13" customWidth="1"/>
    <col min="18" max="18" width="6.375" style="13" customWidth="1"/>
    <col min="19" max="19" width="2.875" style="13" customWidth="1"/>
    <col min="20" max="20" width="18.00390625" style="13" customWidth="1"/>
    <col min="21" max="22" width="2.875" style="13" hidden="1" customWidth="1"/>
    <col min="23" max="23" width="12.875" style="13" hidden="1" customWidth="1"/>
    <col min="24" max="25" width="2.875" style="13" hidden="1" customWidth="1"/>
    <col min="26" max="26" width="12.875" style="13" hidden="1" customWidth="1"/>
    <col min="27" max="27" width="3.50390625" style="13" customWidth="1"/>
  </cols>
  <sheetData>
    <row r="1" spans="2:27" ht="12.75">
      <c r="B1" s="1" t="str">
        <f>TTL!B1</f>
        <v>第34回大分県クラブ対抗駅伝競走大会</v>
      </c>
      <c r="C1" s="2"/>
      <c r="D1" s="2"/>
      <c r="E1" s="3"/>
      <c r="F1" s="2"/>
      <c r="G1" s="2"/>
      <c r="H1" s="2"/>
      <c r="I1" s="177" t="s">
        <v>33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TTL!T1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TTL!T2</f>
        <v>田中　義博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TTL!C3</f>
        <v>日時　令和元年12月15日（日）　11時00分スタ－ト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3</v>
      </c>
      <c r="S3" s="12"/>
      <c r="T3" s="10" t="str">
        <f>TTL!T3</f>
        <v>井上　啓司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4</v>
      </c>
      <c r="S4" s="12"/>
      <c r="T4" s="10" t="str">
        <f>TTL!T4</f>
        <v>西村　義弘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TTL!D5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0.5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t="10.5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customHeight="1" hidden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customHeight="1" hidden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customHeight="1" hidden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customHeight="1" hidden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 ht="10.5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21</v>
      </c>
      <c r="G18" s="66"/>
      <c r="H18" s="66"/>
      <c r="I18" s="66"/>
      <c r="J18" s="66"/>
      <c r="K18" s="66"/>
      <c r="L18" s="66" t="str">
        <f>A!L18</f>
        <v>◎区間新記録　○区間タイ記録　★クラス賞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22</v>
      </c>
      <c r="G19" s="73"/>
      <c r="H19" s="75">
        <f>TTL!H19</f>
        <v>8</v>
      </c>
      <c r="I19" s="74" t="s">
        <v>23</v>
      </c>
      <c r="J19" s="73"/>
      <c r="K19" s="75">
        <f>TTL!K19</f>
        <v>4</v>
      </c>
      <c r="L19" s="74" t="s">
        <v>24</v>
      </c>
      <c r="M19" s="73"/>
      <c r="N19" s="75">
        <f>TTL!N19</f>
        <v>8</v>
      </c>
      <c r="O19" s="74" t="s">
        <v>25</v>
      </c>
      <c r="P19" s="73"/>
      <c r="Q19" s="75">
        <f>TTL!Q19</f>
        <v>4</v>
      </c>
      <c r="R19" s="74" t="s">
        <v>26</v>
      </c>
      <c r="S19" s="73"/>
      <c r="T19" s="76">
        <f>TTL!T19</f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27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tr">
        <f>TTL!F23</f>
        <v>佐竹 一弘(別府自衛隊)</v>
      </c>
      <c r="G23" s="95"/>
      <c r="H23" s="96"/>
      <c r="I23" s="97" t="str">
        <f>TTL!I23</f>
        <v>佐藤 俊輔(鶴崎工業Ｂ)</v>
      </c>
      <c r="J23" s="95"/>
      <c r="K23" s="98"/>
      <c r="L23" s="97" t="str">
        <f>TTL!L23</f>
        <v>田吹 隆一(日田市陸協Ａ)</v>
      </c>
      <c r="M23" s="95"/>
      <c r="N23" s="98"/>
      <c r="O23" s="97" t="str">
        <f>TTL!O23</f>
        <v>児玉 陸斗(鶴崎工業Ａ)</v>
      </c>
      <c r="P23" s="95"/>
      <c r="Q23" s="98"/>
      <c r="R23" s="97" t="str">
        <f>TTL!R23</f>
        <v>宮本 剛志(大分市陸協Ａ)</v>
      </c>
      <c r="S23" s="95"/>
      <c r="T23" s="99"/>
      <c r="U23" s="92"/>
      <c r="V23" s="92"/>
      <c r="W23" s="100"/>
      <c r="X23" s="92"/>
      <c r="Y23" s="92"/>
      <c r="Z23" s="101"/>
      <c r="AA23" s="102" t="s">
        <v>28</v>
      </c>
    </row>
    <row r="24" spans="2:27" ht="11.25" customHeight="1">
      <c r="B24" s="103"/>
      <c r="C24" s="104"/>
      <c r="D24" s="104" t="s">
        <v>29</v>
      </c>
      <c r="E24" s="105"/>
      <c r="F24" s="106" t="str">
        <f>TTL!F24</f>
        <v>32回(H29)</v>
      </c>
      <c r="G24" s="95"/>
      <c r="H24" s="107">
        <f>TTL!H24</f>
        <v>0.017361111111111112</v>
      </c>
      <c r="I24" s="108" t="str">
        <f>TTL!I24</f>
        <v>32回(H29)</v>
      </c>
      <c r="J24" s="95"/>
      <c r="K24" s="107">
        <f>TTL!K24</f>
        <v>0.00837962962962963</v>
      </c>
      <c r="L24" s="108" t="str">
        <f>TTL!L24</f>
        <v>32回(H29)</v>
      </c>
      <c r="M24" s="95"/>
      <c r="N24" s="107">
        <f>TTL!N24</f>
        <v>0.017233796296296296</v>
      </c>
      <c r="O24" s="108" t="str">
        <f>TTL!O24</f>
        <v>32回(H29)</v>
      </c>
      <c r="P24" s="95"/>
      <c r="Q24" s="107">
        <f>TTL!Q24</f>
        <v>0.008310185185185186</v>
      </c>
      <c r="R24" s="108" t="str">
        <f>TTL!R24</f>
        <v>32回(H29)</v>
      </c>
      <c r="S24" s="109"/>
      <c r="T24" s="110">
        <f>TTL!T24</f>
        <v>0.017546296296296296</v>
      </c>
      <c r="U24" s="104"/>
      <c r="V24" s="104"/>
      <c r="W24" s="111"/>
      <c r="X24" s="112"/>
      <c r="Y24" s="104"/>
      <c r="Z24" s="113"/>
      <c r="AA24" s="66"/>
    </row>
    <row r="25" spans="2:27" ht="10.5">
      <c r="B25" s="114"/>
      <c r="C25" s="115"/>
      <c r="D25" s="116"/>
      <c r="E25" s="157" t="s">
        <v>1659</v>
      </c>
      <c r="F25" s="117" t="s">
        <v>1664</v>
      </c>
      <c r="G25" s="117"/>
      <c r="H25" s="119" t="s">
        <v>200</v>
      </c>
      <c r="I25" s="118" t="s">
        <v>1660</v>
      </c>
      <c r="J25" s="117"/>
      <c r="K25" s="119" t="s">
        <v>201</v>
      </c>
      <c r="L25" s="118"/>
      <c r="M25" s="117"/>
      <c r="N25" s="119" t="s">
        <v>202</v>
      </c>
      <c r="O25" s="120"/>
      <c r="P25" s="121"/>
      <c r="Q25" s="122" t="s">
        <v>203</v>
      </c>
      <c r="R25" s="123" t="s">
        <v>1661</v>
      </c>
      <c r="S25" s="124"/>
      <c r="T25" s="125" t="s">
        <v>204</v>
      </c>
      <c r="U25" s="117"/>
      <c r="V25" s="117"/>
      <c r="W25" s="119"/>
      <c r="X25" s="118"/>
      <c r="Y25" s="117"/>
      <c r="Z25" s="126"/>
      <c r="AA25" s="127"/>
    </row>
    <row r="26" spans="1:27" ht="10.5">
      <c r="A26" s="179"/>
      <c r="B26" s="128">
        <v>1</v>
      </c>
      <c r="C26" s="129">
        <v>23</v>
      </c>
      <c r="D26" s="130" t="s">
        <v>199</v>
      </c>
      <c r="E26" s="161" t="s">
        <v>1662</v>
      </c>
      <c r="F26" s="163">
        <v>2</v>
      </c>
      <c r="G26" s="133">
        <v>0.01702546296296296</v>
      </c>
      <c r="H26" s="131"/>
      <c r="I26" s="132">
        <v>1</v>
      </c>
      <c r="J26" s="133">
        <v>0.025706018518518517</v>
      </c>
      <c r="K26" s="131"/>
      <c r="L26" s="132">
        <v>1</v>
      </c>
      <c r="M26" s="134">
        <v>0.04355324074074074</v>
      </c>
      <c r="N26" s="135"/>
      <c r="O26" s="136">
        <v>1</v>
      </c>
      <c r="P26" s="137">
        <v>0.052986111111111116</v>
      </c>
      <c r="Q26" s="138"/>
      <c r="R26" s="136">
        <v>1</v>
      </c>
      <c r="S26" s="137">
        <v>0.07039351851851851</v>
      </c>
      <c r="T26" s="139"/>
      <c r="U26" s="140"/>
      <c r="V26" s="134"/>
      <c r="W26" s="131"/>
      <c r="X26" s="141"/>
      <c r="Y26" s="134"/>
      <c r="Z26" s="142"/>
      <c r="AA26" s="127"/>
    </row>
    <row r="27" spans="1:27" ht="10.5">
      <c r="A27" s="179"/>
      <c r="B27" s="143"/>
      <c r="C27" s="144"/>
      <c r="D27" s="145"/>
      <c r="E27" s="165" t="s">
        <v>1663</v>
      </c>
      <c r="F27" s="168">
        <v>2</v>
      </c>
      <c r="G27" s="149">
        <v>0.01702546296296296</v>
      </c>
      <c r="H27" s="147"/>
      <c r="I27" s="148">
        <v>1</v>
      </c>
      <c r="J27" s="149">
        <v>0.008680555555555556</v>
      </c>
      <c r="K27" s="147"/>
      <c r="L27" s="148">
        <v>3</v>
      </c>
      <c r="M27" s="149">
        <v>0.017847222222222223</v>
      </c>
      <c r="N27" s="150"/>
      <c r="O27" s="151">
        <v>8</v>
      </c>
      <c r="P27" s="152">
        <v>0.009432870370370371</v>
      </c>
      <c r="Q27" s="153"/>
      <c r="R27" s="151">
        <v>1</v>
      </c>
      <c r="S27" s="152">
        <v>0.017407407407407406</v>
      </c>
      <c r="T27" s="154"/>
      <c r="U27" s="57"/>
      <c r="V27" s="149"/>
      <c r="W27" s="150"/>
      <c r="X27" s="155"/>
      <c r="Y27" s="149"/>
      <c r="Z27" s="156"/>
      <c r="AA27" s="127"/>
    </row>
    <row r="28" spans="1:27" ht="10.5">
      <c r="A28" s="179"/>
      <c r="B28" s="114"/>
      <c r="C28" s="115"/>
      <c r="D28" s="116"/>
      <c r="E28" s="157" t="s">
        <v>1659</v>
      </c>
      <c r="F28" s="117" t="s">
        <v>1661</v>
      </c>
      <c r="G28" s="117"/>
      <c r="H28" s="119" t="s">
        <v>293</v>
      </c>
      <c r="I28" s="118"/>
      <c r="J28" s="117"/>
      <c r="K28" s="119" t="s">
        <v>294</v>
      </c>
      <c r="L28" s="118"/>
      <c r="M28" s="117"/>
      <c r="N28" s="119" t="s">
        <v>295</v>
      </c>
      <c r="O28" s="120" t="s">
        <v>1660</v>
      </c>
      <c r="P28" s="121"/>
      <c r="Q28" s="122" t="s">
        <v>296</v>
      </c>
      <c r="R28" s="123"/>
      <c r="S28" s="124"/>
      <c r="T28" s="125" t="s">
        <v>297</v>
      </c>
      <c r="U28" s="117"/>
      <c r="V28" s="117"/>
      <c r="W28" s="119"/>
      <c r="X28" s="118"/>
      <c r="Y28" s="117"/>
      <c r="Z28" s="126"/>
      <c r="AA28" s="127"/>
    </row>
    <row r="29" spans="1:27" ht="10.5">
      <c r="A29" s="179"/>
      <c r="B29" s="128">
        <v>2</v>
      </c>
      <c r="C29" s="129">
        <v>39</v>
      </c>
      <c r="D29" s="130" t="s">
        <v>292</v>
      </c>
      <c r="E29" s="161" t="s">
        <v>1662</v>
      </c>
      <c r="F29" s="163">
        <v>1</v>
      </c>
      <c r="G29" s="133">
        <v>0.01681712962962963</v>
      </c>
      <c r="H29" s="131"/>
      <c r="I29" s="132">
        <v>2</v>
      </c>
      <c r="J29" s="133">
        <v>0.02630787037037037</v>
      </c>
      <c r="K29" s="131"/>
      <c r="L29" s="132">
        <v>2</v>
      </c>
      <c r="M29" s="134">
        <v>0.044502314814814814</v>
      </c>
      <c r="N29" s="135"/>
      <c r="O29" s="136">
        <v>2</v>
      </c>
      <c r="P29" s="137">
        <v>0.05341435185185186</v>
      </c>
      <c r="Q29" s="138"/>
      <c r="R29" s="136">
        <v>2</v>
      </c>
      <c r="S29" s="137">
        <v>0.07156249999999999</v>
      </c>
      <c r="T29" s="139"/>
      <c r="U29" s="140"/>
      <c r="V29" s="134"/>
      <c r="W29" s="131"/>
      <c r="X29" s="141"/>
      <c r="Y29" s="134"/>
      <c r="Z29" s="142"/>
      <c r="AA29" s="127"/>
    </row>
    <row r="30" spans="1:27" ht="10.5">
      <c r="A30" s="179"/>
      <c r="B30" s="143"/>
      <c r="C30" s="144"/>
      <c r="D30" s="145"/>
      <c r="E30" s="165" t="s">
        <v>1663</v>
      </c>
      <c r="F30" s="168">
        <v>1</v>
      </c>
      <c r="G30" s="149">
        <v>0.01681712962962963</v>
      </c>
      <c r="H30" s="147"/>
      <c r="I30" s="148">
        <v>7</v>
      </c>
      <c r="J30" s="149">
        <v>0.00949074074074074</v>
      </c>
      <c r="K30" s="147"/>
      <c r="L30" s="148">
        <v>4</v>
      </c>
      <c r="M30" s="149">
        <v>0.018194444444444444</v>
      </c>
      <c r="N30" s="150"/>
      <c r="O30" s="151">
        <v>1</v>
      </c>
      <c r="P30" s="152">
        <v>0.008912037037037038</v>
      </c>
      <c r="Q30" s="153"/>
      <c r="R30" s="151">
        <v>3</v>
      </c>
      <c r="S30" s="152">
        <v>0.018148148148148146</v>
      </c>
      <c r="T30" s="154"/>
      <c r="U30" s="57"/>
      <c r="V30" s="149"/>
      <c r="W30" s="150"/>
      <c r="X30" s="155"/>
      <c r="Y30" s="149"/>
      <c r="Z30" s="156"/>
      <c r="AA30" s="127"/>
    </row>
    <row r="31" spans="1:27" ht="10.5">
      <c r="A31" s="179"/>
      <c r="B31" s="114"/>
      <c r="C31" s="115"/>
      <c r="D31" s="116"/>
      <c r="E31" s="157" t="s">
        <v>1659</v>
      </c>
      <c r="F31" s="117"/>
      <c r="G31" s="117"/>
      <c r="H31" s="119" t="s">
        <v>266</v>
      </c>
      <c r="I31" s="118"/>
      <c r="J31" s="117"/>
      <c r="K31" s="119" t="s">
        <v>267</v>
      </c>
      <c r="L31" s="118"/>
      <c r="M31" s="117"/>
      <c r="N31" s="119" t="s">
        <v>268</v>
      </c>
      <c r="O31" s="120"/>
      <c r="P31" s="121"/>
      <c r="Q31" s="122" t="s">
        <v>269</v>
      </c>
      <c r="R31" s="123"/>
      <c r="S31" s="124"/>
      <c r="T31" s="125" t="s">
        <v>270</v>
      </c>
      <c r="U31" s="117"/>
      <c r="V31" s="117"/>
      <c r="W31" s="119"/>
      <c r="X31" s="118"/>
      <c r="Y31" s="117"/>
      <c r="Z31" s="126"/>
      <c r="AA31" s="127"/>
    </row>
    <row r="32" spans="1:27" ht="10.5">
      <c r="A32" s="179"/>
      <c r="B32" s="128">
        <v>3</v>
      </c>
      <c r="C32" s="129">
        <v>34</v>
      </c>
      <c r="D32" s="130" t="s">
        <v>265</v>
      </c>
      <c r="E32" s="161" t="s">
        <v>1662</v>
      </c>
      <c r="F32" s="163">
        <v>17</v>
      </c>
      <c r="G32" s="133">
        <v>0.018865740740740742</v>
      </c>
      <c r="H32" s="131"/>
      <c r="I32" s="132">
        <v>7</v>
      </c>
      <c r="J32" s="133">
        <v>0.02763888888888889</v>
      </c>
      <c r="K32" s="131"/>
      <c r="L32" s="132">
        <v>7</v>
      </c>
      <c r="M32" s="134">
        <v>0.04635416666666667</v>
      </c>
      <c r="N32" s="135"/>
      <c r="O32" s="136">
        <v>7</v>
      </c>
      <c r="P32" s="137">
        <v>0.05565972222222223</v>
      </c>
      <c r="Q32" s="138"/>
      <c r="R32" s="136">
        <v>3</v>
      </c>
      <c r="S32" s="137">
        <v>0.07369212962962964</v>
      </c>
      <c r="T32" s="139"/>
      <c r="U32" s="140"/>
      <c r="V32" s="134"/>
      <c r="W32" s="131"/>
      <c r="X32" s="141"/>
      <c r="Y32" s="134"/>
      <c r="Z32" s="142"/>
      <c r="AA32" s="127"/>
    </row>
    <row r="33" spans="1:27" ht="10.5">
      <c r="A33" s="179"/>
      <c r="B33" s="143"/>
      <c r="C33" s="144"/>
      <c r="D33" s="145"/>
      <c r="E33" s="165" t="s">
        <v>1663</v>
      </c>
      <c r="F33" s="168">
        <v>19</v>
      </c>
      <c r="G33" s="149">
        <v>0.018865740740740742</v>
      </c>
      <c r="H33" s="147"/>
      <c r="I33" s="148">
        <v>2</v>
      </c>
      <c r="J33" s="149">
        <v>0.008773148148148148</v>
      </c>
      <c r="K33" s="147"/>
      <c r="L33" s="148">
        <v>8</v>
      </c>
      <c r="M33" s="149">
        <v>0.01871527777777778</v>
      </c>
      <c r="N33" s="150"/>
      <c r="O33" s="151">
        <v>5</v>
      </c>
      <c r="P33" s="152">
        <v>0.009305555555555555</v>
      </c>
      <c r="Q33" s="153"/>
      <c r="R33" s="151">
        <v>2</v>
      </c>
      <c r="S33" s="152">
        <v>0.018032407407407407</v>
      </c>
      <c r="T33" s="154"/>
      <c r="U33" s="57"/>
      <c r="V33" s="149"/>
      <c r="W33" s="150"/>
      <c r="X33" s="155"/>
      <c r="Y33" s="149"/>
      <c r="Z33" s="156"/>
      <c r="AA33" s="127"/>
    </row>
    <row r="34" spans="1:27" ht="10.5">
      <c r="A34" s="179"/>
      <c r="B34" s="114"/>
      <c r="C34" s="115"/>
      <c r="D34" s="116"/>
      <c r="E34" s="157" t="s">
        <v>1659</v>
      </c>
      <c r="F34" s="117"/>
      <c r="G34" s="117"/>
      <c r="H34" s="119" t="s">
        <v>140</v>
      </c>
      <c r="I34" s="118"/>
      <c r="J34" s="117"/>
      <c r="K34" s="119" t="s">
        <v>141</v>
      </c>
      <c r="L34" s="118" t="s">
        <v>1660</v>
      </c>
      <c r="M34" s="117"/>
      <c r="N34" s="119" t="s">
        <v>142</v>
      </c>
      <c r="O34" s="120"/>
      <c r="P34" s="121"/>
      <c r="Q34" s="122" t="s">
        <v>143</v>
      </c>
      <c r="R34" s="123"/>
      <c r="S34" s="124"/>
      <c r="T34" s="125" t="s">
        <v>144</v>
      </c>
      <c r="U34" s="117"/>
      <c r="V34" s="117"/>
      <c r="W34" s="119"/>
      <c r="X34" s="118"/>
      <c r="Y34" s="117"/>
      <c r="Z34" s="126"/>
      <c r="AA34" s="127"/>
    </row>
    <row r="35" spans="1:27" ht="10.5">
      <c r="A35" s="179"/>
      <c r="B35" s="128">
        <v>4</v>
      </c>
      <c r="C35" s="129">
        <v>13</v>
      </c>
      <c r="D35" s="130" t="s">
        <v>139</v>
      </c>
      <c r="E35" s="161" t="s">
        <v>1662</v>
      </c>
      <c r="F35" s="163">
        <v>12</v>
      </c>
      <c r="G35" s="133">
        <v>0.018287037037037036</v>
      </c>
      <c r="H35" s="131"/>
      <c r="I35" s="132">
        <v>12</v>
      </c>
      <c r="J35" s="133">
        <v>0.028425925925925924</v>
      </c>
      <c r="K35" s="131"/>
      <c r="L35" s="132">
        <v>5</v>
      </c>
      <c r="M35" s="134">
        <v>0.04600694444444445</v>
      </c>
      <c r="N35" s="135"/>
      <c r="O35" s="136">
        <v>6</v>
      </c>
      <c r="P35" s="137">
        <v>0.05555555555555555</v>
      </c>
      <c r="Q35" s="138"/>
      <c r="R35" s="136">
        <v>4</v>
      </c>
      <c r="S35" s="137">
        <v>0.07414351851851851</v>
      </c>
      <c r="T35" s="139"/>
      <c r="U35" s="140"/>
      <c r="V35" s="134"/>
      <c r="W35" s="131"/>
      <c r="X35" s="141"/>
      <c r="Y35" s="134"/>
      <c r="Z35" s="142"/>
      <c r="AA35" s="127"/>
    </row>
    <row r="36" spans="1:27" ht="10.5">
      <c r="A36" s="179"/>
      <c r="B36" s="143"/>
      <c r="C36" s="144"/>
      <c r="D36" s="145"/>
      <c r="E36" s="165" t="s">
        <v>1663</v>
      </c>
      <c r="F36" s="168">
        <v>12</v>
      </c>
      <c r="G36" s="149">
        <v>0.018287037037037036</v>
      </c>
      <c r="H36" s="147"/>
      <c r="I36" s="148">
        <v>17</v>
      </c>
      <c r="J36" s="149">
        <v>0.010138888888888888</v>
      </c>
      <c r="K36" s="147"/>
      <c r="L36" s="148">
        <v>1</v>
      </c>
      <c r="M36" s="149">
        <v>0.01758101851851852</v>
      </c>
      <c r="N36" s="150"/>
      <c r="O36" s="151">
        <v>9</v>
      </c>
      <c r="P36" s="152">
        <v>0.00954861111111111</v>
      </c>
      <c r="Q36" s="153"/>
      <c r="R36" s="151">
        <v>4</v>
      </c>
      <c r="S36" s="152">
        <v>0.018587962962962962</v>
      </c>
      <c r="T36" s="154"/>
      <c r="U36" s="57"/>
      <c r="V36" s="149"/>
      <c r="W36" s="150"/>
      <c r="X36" s="155"/>
      <c r="Y36" s="149"/>
      <c r="Z36" s="156"/>
      <c r="AA36" s="127"/>
    </row>
    <row r="37" spans="1:27" ht="10.5">
      <c r="A37" s="179"/>
      <c r="B37" s="114"/>
      <c r="C37" s="115"/>
      <c r="D37" s="116"/>
      <c r="E37" s="157" t="s">
        <v>1659</v>
      </c>
      <c r="F37" s="117"/>
      <c r="G37" s="117"/>
      <c r="H37" s="119" t="s">
        <v>218</v>
      </c>
      <c r="I37" s="118"/>
      <c r="J37" s="117"/>
      <c r="K37" s="119" t="s">
        <v>219</v>
      </c>
      <c r="L37" s="118"/>
      <c r="M37" s="117"/>
      <c r="N37" s="119" t="s">
        <v>220</v>
      </c>
      <c r="O37" s="120"/>
      <c r="P37" s="121"/>
      <c r="Q37" s="122" t="s">
        <v>221</v>
      </c>
      <c r="R37" s="123"/>
      <c r="S37" s="124"/>
      <c r="T37" s="125" t="s">
        <v>222</v>
      </c>
      <c r="U37" s="117"/>
      <c r="V37" s="117"/>
      <c r="W37" s="119"/>
      <c r="X37" s="118"/>
      <c r="Y37" s="117"/>
      <c r="Z37" s="126"/>
      <c r="AA37" s="127"/>
    </row>
    <row r="38" spans="1:27" ht="10.5">
      <c r="A38" s="179"/>
      <c r="B38" s="128">
        <v>5</v>
      </c>
      <c r="C38" s="129">
        <v>26</v>
      </c>
      <c r="D38" s="130" t="s">
        <v>217</v>
      </c>
      <c r="E38" s="161" t="s">
        <v>1662</v>
      </c>
      <c r="F38" s="163">
        <v>5</v>
      </c>
      <c r="G38" s="133">
        <v>0.017569444444444447</v>
      </c>
      <c r="H38" s="131"/>
      <c r="I38" s="132">
        <v>3</v>
      </c>
      <c r="J38" s="133">
        <v>0.026759259259259257</v>
      </c>
      <c r="K38" s="131"/>
      <c r="L38" s="132">
        <v>4</v>
      </c>
      <c r="M38" s="134">
        <v>0.045509259259259256</v>
      </c>
      <c r="N38" s="135"/>
      <c r="O38" s="136">
        <v>4</v>
      </c>
      <c r="P38" s="137">
        <v>0.054872685185185184</v>
      </c>
      <c r="Q38" s="138"/>
      <c r="R38" s="136">
        <v>5</v>
      </c>
      <c r="S38" s="137">
        <v>0.07440972222222221</v>
      </c>
      <c r="T38" s="139"/>
      <c r="U38" s="140"/>
      <c r="V38" s="134"/>
      <c r="W38" s="131"/>
      <c r="X38" s="141"/>
      <c r="Y38" s="134"/>
      <c r="Z38" s="142"/>
      <c r="AA38" s="127"/>
    </row>
    <row r="39" spans="1:27" ht="10.5">
      <c r="A39" s="179"/>
      <c r="B39" s="143"/>
      <c r="C39" s="144"/>
      <c r="D39" s="145"/>
      <c r="E39" s="165" t="s">
        <v>1663</v>
      </c>
      <c r="F39" s="168">
        <v>5</v>
      </c>
      <c r="G39" s="149">
        <v>0.017569444444444447</v>
      </c>
      <c r="H39" s="147"/>
      <c r="I39" s="148">
        <v>3</v>
      </c>
      <c r="J39" s="149">
        <v>0.009189814814814814</v>
      </c>
      <c r="K39" s="147"/>
      <c r="L39" s="148">
        <v>9</v>
      </c>
      <c r="M39" s="149">
        <v>0.01875</v>
      </c>
      <c r="N39" s="150"/>
      <c r="O39" s="151">
        <v>7</v>
      </c>
      <c r="P39" s="152">
        <v>0.009363425925925926</v>
      </c>
      <c r="Q39" s="153"/>
      <c r="R39" s="151">
        <v>13</v>
      </c>
      <c r="S39" s="152">
        <v>0.019537037037037037</v>
      </c>
      <c r="T39" s="154"/>
      <c r="U39" s="57"/>
      <c r="V39" s="149"/>
      <c r="W39" s="150"/>
      <c r="X39" s="155"/>
      <c r="Y39" s="149"/>
      <c r="Z39" s="156"/>
      <c r="AA39" s="127"/>
    </row>
    <row r="40" spans="1:27" ht="10.5">
      <c r="A40" s="179"/>
      <c r="B40" s="114"/>
      <c r="C40" s="115"/>
      <c r="D40" s="116"/>
      <c r="E40" s="157" t="s">
        <v>1659</v>
      </c>
      <c r="F40" s="117"/>
      <c r="G40" s="117"/>
      <c r="H40" s="119" t="s">
        <v>260</v>
      </c>
      <c r="I40" s="118"/>
      <c r="J40" s="117"/>
      <c r="K40" s="119" t="s">
        <v>261</v>
      </c>
      <c r="L40" s="118"/>
      <c r="M40" s="117"/>
      <c r="N40" s="119" t="s">
        <v>262</v>
      </c>
      <c r="O40" s="120"/>
      <c r="P40" s="121"/>
      <c r="Q40" s="122" t="s">
        <v>263</v>
      </c>
      <c r="R40" s="123"/>
      <c r="S40" s="124"/>
      <c r="T40" s="125" t="s">
        <v>264</v>
      </c>
      <c r="U40" s="117"/>
      <c r="V40" s="117"/>
      <c r="W40" s="119"/>
      <c r="X40" s="118"/>
      <c r="Y40" s="117"/>
      <c r="Z40" s="126"/>
      <c r="AA40" s="127"/>
    </row>
    <row r="41" spans="1:27" ht="10.5">
      <c r="A41" s="179"/>
      <c r="B41" s="128">
        <v>6</v>
      </c>
      <c r="C41" s="129">
        <v>33</v>
      </c>
      <c r="D41" s="130" t="s">
        <v>259</v>
      </c>
      <c r="E41" s="161" t="s">
        <v>1662</v>
      </c>
      <c r="F41" s="163">
        <v>10</v>
      </c>
      <c r="G41" s="133">
        <v>0.01818287037037037</v>
      </c>
      <c r="H41" s="131"/>
      <c r="I41" s="132">
        <v>6</v>
      </c>
      <c r="J41" s="133">
        <v>0.02756944444444445</v>
      </c>
      <c r="K41" s="131"/>
      <c r="L41" s="132">
        <v>3</v>
      </c>
      <c r="M41" s="134">
        <v>0.045370370370370366</v>
      </c>
      <c r="N41" s="135"/>
      <c r="O41" s="136">
        <v>3</v>
      </c>
      <c r="P41" s="137">
        <v>0.054664351851851846</v>
      </c>
      <c r="Q41" s="138"/>
      <c r="R41" s="136">
        <v>6</v>
      </c>
      <c r="S41" s="137">
        <v>0.07465277777777778</v>
      </c>
      <c r="T41" s="139"/>
      <c r="U41" s="140"/>
      <c r="V41" s="134"/>
      <c r="W41" s="131"/>
      <c r="X41" s="141"/>
      <c r="Y41" s="134"/>
      <c r="Z41" s="142"/>
      <c r="AA41" s="127"/>
    </row>
    <row r="42" spans="1:27" ht="10.5">
      <c r="A42" s="179"/>
      <c r="B42" s="143"/>
      <c r="C42" s="144"/>
      <c r="D42" s="145"/>
      <c r="E42" s="165" t="s">
        <v>1663</v>
      </c>
      <c r="F42" s="168">
        <v>10</v>
      </c>
      <c r="G42" s="149">
        <v>0.01818287037037037</v>
      </c>
      <c r="H42" s="147"/>
      <c r="I42" s="148">
        <v>5</v>
      </c>
      <c r="J42" s="149">
        <v>0.009386574074074075</v>
      </c>
      <c r="K42" s="147"/>
      <c r="L42" s="148">
        <v>2</v>
      </c>
      <c r="M42" s="149">
        <v>0.017800925925925925</v>
      </c>
      <c r="N42" s="150"/>
      <c r="O42" s="151">
        <v>4</v>
      </c>
      <c r="P42" s="152">
        <v>0.009293981481481481</v>
      </c>
      <c r="Q42" s="153"/>
      <c r="R42" s="151">
        <v>19</v>
      </c>
      <c r="S42" s="152">
        <v>0.019988425925925927</v>
      </c>
      <c r="T42" s="154"/>
      <c r="U42" s="57"/>
      <c r="V42" s="149"/>
      <c r="W42" s="150"/>
      <c r="X42" s="155"/>
      <c r="Y42" s="149"/>
      <c r="Z42" s="156"/>
      <c r="AA42" s="127"/>
    </row>
    <row r="43" spans="1:27" ht="10.5">
      <c r="A43" s="179"/>
      <c r="B43" s="114"/>
      <c r="C43" s="115"/>
      <c r="D43" s="116"/>
      <c r="E43" s="157" t="s">
        <v>1659</v>
      </c>
      <c r="F43" s="117" t="s">
        <v>1664</v>
      </c>
      <c r="G43" s="117"/>
      <c r="H43" s="119" t="s">
        <v>254</v>
      </c>
      <c r="I43" s="118"/>
      <c r="J43" s="117"/>
      <c r="K43" s="119" t="s">
        <v>255</v>
      </c>
      <c r="L43" s="118"/>
      <c r="M43" s="117"/>
      <c r="N43" s="119" t="s">
        <v>256</v>
      </c>
      <c r="O43" s="120"/>
      <c r="P43" s="121"/>
      <c r="Q43" s="122" t="s">
        <v>257</v>
      </c>
      <c r="R43" s="123"/>
      <c r="S43" s="124"/>
      <c r="T43" s="125" t="s">
        <v>258</v>
      </c>
      <c r="U43" s="117"/>
      <c r="V43" s="117"/>
      <c r="W43" s="119"/>
      <c r="X43" s="118"/>
      <c r="Y43" s="117"/>
      <c r="Z43" s="126"/>
      <c r="AA43" s="127"/>
    </row>
    <row r="44" spans="1:27" ht="10.5">
      <c r="A44" s="179"/>
      <c r="B44" s="128">
        <v>7</v>
      </c>
      <c r="C44" s="129">
        <v>32</v>
      </c>
      <c r="D44" s="130" t="s">
        <v>253</v>
      </c>
      <c r="E44" s="161" t="s">
        <v>1662</v>
      </c>
      <c r="F44" s="163">
        <v>3</v>
      </c>
      <c r="G44" s="133">
        <v>0.01726851851851852</v>
      </c>
      <c r="H44" s="131"/>
      <c r="I44" s="132">
        <v>4</v>
      </c>
      <c r="J44" s="133">
        <v>0.02702546296296296</v>
      </c>
      <c r="K44" s="131"/>
      <c r="L44" s="132">
        <v>10</v>
      </c>
      <c r="M44" s="134">
        <v>0.04710648148148148</v>
      </c>
      <c r="N44" s="135"/>
      <c r="O44" s="136">
        <v>8</v>
      </c>
      <c r="P44" s="137">
        <v>0.05618055555555556</v>
      </c>
      <c r="Q44" s="138"/>
      <c r="R44" s="136">
        <v>7</v>
      </c>
      <c r="S44" s="137">
        <v>0.075</v>
      </c>
      <c r="T44" s="139"/>
      <c r="U44" s="140"/>
      <c r="V44" s="134"/>
      <c r="W44" s="131"/>
      <c r="X44" s="141"/>
      <c r="Y44" s="134"/>
      <c r="Z44" s="142"/>
      <c r="AA44" s="127"/>
    </row>
    <row r="45" spans="1:27" ht="10.5">
      <c r="A45" s="179"/>
      <c r="B45" s="143"/>
      <c r="C45" s="144"/>
      <c r="D45" s="145"/>
      <c r="E45" s="165" t="s">
        <v>1663</v>
      </c>
      <c r="F45" s="168">
        <v>3</v>
      </c>
      <c r="G45" s="149">
        <v>0.01726851851851852</v>
      </c>
      <c r="H45" s="147"/>
      <c r="I45" s="148">
        <v>10</v>
      </c>
      <c r="J45" s="149">
        <v>0.009756944444444445</v>
      </c>
      <c r="K45" s="147"/>
      <c r="L45" s="148">
        <v>22</v>
      </c>
      <c r="M45" s="149">
        <v>0.02008101851851852</v>
      </c>
      <c r="N45" s="150"/>
      <c r="O45" s="151">
        <v>2</v>
      </c>
      <c r="P45" s="152">
        <v>0.009074074074074073</v>
      </c>
      <c r="Q45" s="153"/>
      <c r="R45" s="151">
        <v>6</v>
      </c>
      <c r="S45" s="152">
        <v>0.018819444444444448</v>
      </c>
      <c r="T45" s="154"/>
      <c r="U45" s="57"/>
      <c r="V45" s="149"/>
      <c r="W45" s="150"/>
      <c r="X45" s="155"/>
      <c r="Y45" s="149"/>
      <c r="Z45" s="156"/>
      <c r="AA45" s="127"/>
    </row>
    <row r="46" spans="1:27" ht="10.5">
      <c r="A46" s="179"/>
      <c r="B46" s="114"/>
      <c r="C46" s="115"/>
      <c r="D46" s="116"/>
      <c r="E46" s="157" t="s">
        <v>1659</v>
      </c>
      <c r="F46" s="117"/>
      <c r="G46" s="117"/>
      <c r="H46" s="119" t="s">
        <v>236</v>
      </c>
      <c r="I46" s="118"/>
      <c r="J46" s="117"/>
      <c r="K46" s="119" t="s">
        <v>237</v>
      </c>
      <c r="L46" s="118"/>
      <c r="M46" s="117"/>
      <c r="N46" s="119" t="s">
        <v>238</v>
      </c>
      <c r="O46" s="120"/>
      <c r="P46" s="121"/>
      <c r="Q46" s="122" t="s">
        <v>239</v>
      </c>
      <c r="R46" s="123"/>
      <c r="S46" s="124"/>
      <c r="T46" s="125" t="s">
        <v>240</v>
      </c>
      <c r="U46" s="117"/>
      <c r="V46" s="117"/>
      <c r="W46" s="119"/>
      <c r="X46" s="118"/>
      <c r="Y46" s="117"/>
      <c r="Z46" s="126"/>
      <c r="AA46" s="127"/>
    </row>
    <row r="47" spans="1:27" ht="10.5">
      <c r="A47" s="179"/>
      <c r="B47" s="128">
        <v>8</v>
      </c>
      <c r="C47" s="129">
        <v>29</v>
      </c>
      <c r="D47" s="130" t="s">
        <v>235</v>
      </c>
      <c r="E47" s="161" t="s">
        <v>1662</v>
      </c>
      <c r="F47" s="163">
        <v>11</v>
      </c>
      <c r="G47" s="133">
        <v>0.018206018518518517</v>
      </c>
      <c r="H47" s="131"/>
      <c r="I47" s="132">
        <v>8</v>
      </c>
      <c r="J47" s="133">
        <v>0.02766203703703704</v>
      </c>
      <c r="K47" s="131"/>
      <c r="L47" s="132">
        <v>6</v>
      </c>
      <c r="M47" s="134">
        <v>0.04603009259259259</v>
      </c>
      <c r="N47" s="135"/>
      <c r="O47" s="136">
        <v>5</v>
      </c>
      <c r="P47" s="137">
        <v>0.05524305555555556</v>
      </c>
      <c r="Q47" s="138"/>
      <c r="R47" s="136">
        <v>8</v>
      </c>
      <c r="S47" s="137">
        <v>0.07511574074074073</v>
      </c>
      <c r="T47" s="139"/>
      <c r="U47" s="140"/>
      <c r="V47" s="134"/>
      <c r="W47" s="131"/>
      <c r="X47" s="141"/>
      <c r="Y47" s="134"/>
      <c r="Z47" s="142"/>
      <c r="AA47" s="127"/>
    </row>
    <row r="48" spans="1:27" ht="10.5">
      <c r="A48" s="179"/>
      <c r="B48" s="143"/>
      <c r="C48" s="144"/>
      <c r="D48" s="145"/>
      <c r="E48" s="165" t="s">
        <v>1663</v>
      </c>
      <c r="F48" s="168">
        <v>11</v>
      </c>
      <c r="G48" s="149">
        <v>0.018206018518518517</v>
      </c>
      <c r="H48" s="147"/>
      <c r="I48" s="148">
        <v>6</v>
      </c>
      <c r="J48" s="149">
        <v>0.009456018518518518</v>
      </c>
      <c r="K48" s="147"/>
      <c r="L48" s="148">
        <v>6</v>
      </c>
      <c r="M48" s="149">
        <v>0.018368055555555554</v>
      </c>
      <c r="N48" s="150"/>
      <c r="O48" s="151">
        <v>3</v>
      </c>
      <c r="P48" s="152">
        <v>0.009212962962962963</v>
      </c>
      <c r="Q48" s="153"/>
      <c r="R48" s="151">
        <v>16</v>
      </c>
      <c r="S48" s="152">
        <v>0.019872685185185184</v>
      </c>
      <c r="T48" s="154"/>
      <c r="U48" s="57"/>
      <c r="V48" s="149"/>
      <c r="W48" s="150"/>
      <c r="X48" s="155"/>
      <c r="Y48" s="149"/>
      <c r="Z48" s="156"/>
      <c r="AA48" s="127"/>
    </row>
    <row r="49" spans="1:27" ht="10.5">
      <c r="A49" s="179"/>
      <c r="B49" s="114"/>
      <c r="C49" s="115"/>
      <c r="D49" s="116"/>
      <c r="E49" s="157" t="s">
        <v>1659</v>
      </c>
      <c r="F49" s="117"/>
      <c r="G49" s="117"/>
      <c r="H49" s="119" t="s">
        <v>188</v>
      </c>
      <c r="I49" s="118"/>
      <c r="J49" s="117"/>
      <c r="K49" s="119" t="s">
        <v>189</v>
      </c>
      <c r="L49" s="118"/>
      <c r="M49" s="117"/>
      <c r="N49" s="119" t="s">
        <v>190</v>
      </c>
      <c r="O49" s="120"/>
      <c r="P49" s="121"/>
      <c r="Q49" s="122" t="s">
        <v>191</v>
      </c>
      <c r="R49" s="123"/>
      <c r="S49" s="124"/>
      <c r="T49" s="125" t="s">
        <v>192</v>
      </c>
      <c r="U49" s="117"/>
      <c r="V49" s="117"/>
      <c r="W49" s="119"/>
      <c r="X49" s="118"/>
      <c r="Y49" s="117"/>
      <c r="Z49" s="126"/>
      <c r="AA49" s="127"/>
    </row>
    <row r="50" spans="1:27" ht="10.5">
      <c r="A50" s="179"/>
      <c r="B50" s="128">
        <v>9</v>
      </c>
      <c r="C50" s="129">
        <v>21</v>
      </c>
      <c r="D50" s="130" t="s">
        <v>187</v>
      </c>
      <c r="E50" s="161" t="s">
        <v>1662</v>
      </c>
      <c r="F50" s="163">
        <v>7</v>
      </c>
      <c r="G50" s="133">
        <v>0.01783564814814815</v>
      </c>
      <c r="H50" s="131"/>
      <c r="I50" s="132">
        <v>9</v>
      </c>
      <c r="J50" s="133">
        <v>0.02826388888888889</v>
      </c>
      <c r="K50" s="131"/>
      <c r="L50" s="132">
        <v>9</v>
      </c>
      <c r="M50" s="134">
        <v>0.047071759259259265</v>
      </c>
      <c r="N50" s="135"/>
      <c r="O50" s="136">
        <v>10</v>
      </c>
      <c r="P50" s="137">
        <v>0.05642361111111111</v>
      </c>
      <c r="Q50" s="138"/>
      <c r="R50" s="136">
        <v>9</v>
      </c>
      <c r="S50" s="137">
        <v>0.07513888888888888</v>
      </c>
      <c r="T50" s="139"/>
      <c r="U50" s="140"/>
      <c r="V50" s="134"/>
      <c r="W50" s="131"/>
      <c r="X50" s="141"/>
      <c r="Y50" s="134"/>
      <c r="Z50" s="142"/>
      <c r="AA50" s="127"/>
    </row>
    <row r="51" spans="1:27" ht="10.5">
      <c r="A51" s="179"/>
      <c r="B51" s="143"/>
      <c r="C51" s="144"/>
      <c r="D51" s="145"/>
      <c r="E51" s="165" t="s">
        <v>1663</v>
      </c>
      <c r="F51" s="168">
        <v>7</v>
      </c>
      <c r="G51" s="149">
        <v>0.01783564814814815</v>
      </c>
      <c r="H51" s="147"/>
      <c r="I51" s="148">
        <v>22</v>
      </c>
      <c r="J51" s="149">
        <v>0.01042824074074074</v>
      </c>
      <c r="K51" s="147"/>
      <c r="L51" s="148">
        <v>10</v>
      </c>
      <c r="M51" s="149">
        <v>0.01880787037037037</v>
      </c>
      <c r="N51" s="150"/>
      <c r="O51" s="151">
        <v>6</v>
      </c>
      <c r="P51" s="152">
        <v>0.009351851851851853</v>
      </c>
      <c r="Q51" s="153"/>
      <c r="R51" s="151">
        <v>5</v>
      </c>
      <c r="S51" s="152">
        <v>0.01871527777777778</v>
      </c>
      <c r="T51" s="154"/>
      <c r="U51" s="57"/>
      <c r="V51" s="149"/>
      <c r="W51" s="150"/>
      <c r="X51" s="155"/>
      <c r="Y51" s="149"/>
      <c r="Z51" s="156"/>
      <c r="AA51" s="127"/>
    </row>
    <row r="52" spans="2:27" ht="10.5">
      <c r="B52" s="114"/>
      <c r="C52" s="115"/>
      <c r="D52" s="116"/>
      <c r="E52" s="171" t="s">
        <v>1659</v>
      </c>
      <c r="F52" s="117"/>
      <c r="G52" s="117"/>
      <c r="H52" s="119" t="s">
        <v>277</v>
      </c>
      <c r="I52" s="118"/>
      <c r="J52" s="117"/>
      <c r="K52" s="119" t="s">
        <v>278</v>
      </c>
      <c r="L52" s="118"/>
      <c r="M52" s="117"/>
      <c r="N52" s="119" t="s">
        <v>279</v>
      </c>
      <c r="O52" s="120"/>
      <c r="P52" s="121"/>
      <c r="Q52" s="122" t="s">
        <v>280</v>
      </c>
      <c r="R52" s="123"/>
      <c r="S52" s="124"/>
      <c r="T52" s="125" t="s">
        <v>281</v>
      </c>
      <c r="U52" s="117"/>
      <c r="V52" s="117"/>
      <c r="W52" s="119"/>
      <c r="X52" s="118"/>
      <c r="Y52" s="117"/>
      <c r="Z52" s="126"/>
      <c r="AA52" s="127"/>
    </row>
    <row r="53" spans="2:27" ht="10.5">
      <c r="B53" s="128">
        <v>10</v>
      </c>
      <c r="C53" s="129">
        <v>36</v>
      </c>
      <c r="D53" s="130" t="s">
        <v>276</v>
      </c>
      <c r="E53" s="161" t="s">
        <v>1662</v>
      </c>
      <c r="F53" s="163">
        <v>14</v>
      </c>
      <c r="G53" s="133">
        <v>0.01840277777777778</v>
      </c>
      <c r="H53" s="131"/>
      <c r="I53" s="132">
        <v>11</v>
      </c>
      <c r="J53" s="133">
        <v>0.028425925925925924</v>
      </c>
      <c r="K53" s="131"/>
      <c r="L53" s="132">
        <v>8</v>
      </c>
      <c r="M53" s="134">
        <v>0.04664351851851852</v>
      </c>
      <c r="N53" s="135"/>
      <c r="O53" s="136">
        <v>9</v>
      </c>
      <c r="P53" s="137">
        <v>0.05635416666666667</v>
      </c>
      <c r="Q53" s="138"/>
      <c r="R53" s="136">
        <v>10</v>
      </c>
      <c r="S53" s="137">
        <v>0.07518518518518519</v>
      </c>
      <c r="T53" s="139"/>
      <c r="U53" s="140"/>
      <c r="V53" s="134"/>
      <c r="W53" s="131"/>
      <c r="X53" s="141"/>
      <c r="Y53" s="134"/>
      <c r="Z53" s="142"/>
      <c r="AA53" s="127"/>
    </row>
    <row r="54" spans="2:27" ht="10.5">
      <c r="B54" s="143"/>
      <c r="C54" s="144"/>
      <c r="D54" s="145"/>
      <c r="E54" s="165" t="s">
        <v>1663</v>
      </c>
      <c r="F54" s="168">
        <v>14</v>
      </c>
      <c r="G54" s="149">
        <v>0.01840277777777778</v>
      </c>
      <c r="H54" s="147"/>
      <c r="I54" s="148">
        <v>16</v>
      </c>
      <c r="J54" s="149">
        <v>0.010023148148148147</v>
      </c>
      <c r="K54" s="147"/>
      <c r="L54" s="148">
        <v>5</v>
      </c>
      <c r="M54" s="149">
        <v>0.018217592592592594</v>
      </c>
      <c r="N54" s="150"/>
      <c r="O54" s="151">
        <v>10</v>
      </c>
      <c r="P54" s="152">
        <v>0.009710648148148147</v>
      </c>
      <c r="Q54" s="153"/>
      <c r="R54" s="151">
        <v>8</v>
      </c>
      <c r="S54" s="152">
        <v>0.018831018518518518</v>
      </c>
      <c r="T54" s="154"/>
      <c r="U54" s="57"/>
      <c r="V54" s="149"/>
      <c r="W54" s="150"/>
      <c r="X54" s="155"/>
      <c r="Y54" s="149"/>
      <c r="Z54" s="156"/>
      <c r="AA54" s="127"/>
    </row>
    <row r="55" spans="2:27" ht="10.5">
      <c r="B55" s="114"/>
      <c r="C55" s="115"/>
      <c r="D55" s="116"/>
      <c r="E55" s="157" t="s">
        <v>1659</v>
      </c>
      <c r="F55" s="117"/>
      <c r="G55" s="117"/>
      <c r="H55" s="119" t="s">
        <v>248</v>
      </c>
      <c r="I55" s="118"/>
      <c r="J55" s="117"/>
      <c r="K55" s="119" t="s">
        <v>249</v>
      </c>
      <c r="L55" s="118"/>
      <c r="M55" s="117"/>
      <c r="N55" s="119" t="s">
        <v>250</v>
      </c>
      <c r="O55" s="120"/>
      <c r="P55" s="121"/>
      <c r="Q55" s="122" t="s">
        <v>251</v>
      </c>
      <c r="R55" s="123"/>
      <c r="S55" s="124"/>
      <c r="T55" s="125" t="s">
        <v>252</v>
      </c>
      <c r="U55" s="117"/>
      <c r="V55" s="117"/>
      <c r="W55" s="119"/>
      <c r="X55" s="118"/>
      <c r="Y55" s="117"/>
      <c r="Z55" s="126"/>
      <c r="AA55" s="127"/>
    </row>
    <row r="56" spans="2:27" ht="10.5">
      <c r="B56" s="128">
        <v>11</v>
      </c>
      <c r="C56" s="129">
        <v>31</v>
      </c>
      <c r="D56" s="130" t="s">
        <v>247</v>
      </c>
      <c r="E56" s="161" t="s">
        <v>1662</v>
      </c>
      <c r="F56" s="163">
        <v>6</v>
      </c>
      <c r="G56" s="133">
        <v>0.01778935185185185</v>
      </c>
      <c r="H56" s="131"/>
      <c r="I56" s="132">
        <v>5</v>
      </c>
      <c r="J56" s="133">
        <v>0.027557870370370368</v>
      </c>
      <c r="K56" s="131"/>
      <c r="L56" s="132">
        <v>11</v>
      </c>
      <c r="M56" s="134">
        <v>0.04715277777777777</v>
      </c>
      <c r="N56" s="135"/>
      <c r="O56" s="136">
        <v>11</v>
      </c>
      <c r="P56" s="137">
        <v>0.057824074074074076</v>
      </c>
      <c r="Q56" s="138"/>
      <c r="R56" s="136">
        <v>11</v>
      </c>
      <c r="S56" s="137">
        <v>0.07690972222222221</v>
      </c>
      <c r="T56" s="139"/>
      <c r="U56" s="140"/>
      <c r="V56" s="134"/>
      <c r="W56" s="131"/>
      <c r="X56" s="141"/>
      <c r="Y56" s="134"/>
      <c r="Z56" s="142"/>
      <c r="AA56" s="127"/>
    </row>
    <row r="57" spans="2:27" ht="10.5">
      <c r="B57" s="143"/>
      <c r="C57" s="144"/>
      <c r="D57" s="145"/>
      <c r="E57" s="165" t="s">
        <v>1663</v>
      </c>
      <c r="F57" s="168">
        <v>6</v>
      </c>
      <c r="G57" s="149">
        <v>0.01778935185185185</v>
      </c>
      <c r="H57" s="147"/>
      <c r="I57" s="148">
        <v>11</v>
      </c>
      <c r="J57" s="149">
        <v>0.009768518518518518</v>
      </c>
      <c r="K57" s="147"/>
      <c r="L57" s="148">
        <v>17</v>
      </c>
      <c r="M57" s="149">
        <v>0.019594907407407405</v>
      </c>
      <c r="N57" s="150"/>
      <c r="O57" s="151">
        <v>20</v>
      </c>
      <c r="P57" s="152">
        <v>0.010671296296296297</v>
      </c>
      <c r="Q57" s="153"/>
      <c r="R57" s="151">
        <v>9</v>
      </c>
      <c r="S57" s="152">
        <v>0.019085648148148147</v>
      </c>
      <c r="T57" s="154"/>
      <c r="U57" s="57"/>
      <c r="V57" s="149"/>
      <c r="W57" s="150"/>
      <c r="X57" s="155"/>
      <c r="Y57" s="149"/>
      <c r="Z57" s="156"/>
      <c r="AA57" s="127"/>
    </row>
    <row r="58" spans="2:27" ht="10.5">
      <c r="B58" s="114"/>
      <c r="C58" s="115"/>
      <c r="D58" s="116"/>
      <c r="E58" s="157" t="s">
        <v>1659</v>
      </c>
      <c r="F58" s="117"/>
      <c r="G58" s="117"/>
      <c r="H58" s="119" t="s">
        <v>164</v>
      </c>
      <c r="I58" s="118"/>
      <c r="J58" s="117"/>
      <c r="K58" s="119" t="s">
        <v>165</v>
      </c>
      <c r="L58" s="118"/>
      <c r="M58" s="117"/>
      <c r="N58" s="119" t="s">
        <v>166</v>
      </c>
      <c r="O58" s="120"/>
      <c r="P58" s="121"/>
      <c r="Q58" s="122" t="s">
        <v>167</v>
      </c>
      <c r="R58" s="123"/>
      <c r="S58" s="124"/>
      <c r="T58" s="125" t="s">
        <v>168</v>
      </c>
      <c r="U58" s="117"/>
      <c r="V58" s="117"/>
      <c r="W58" s="119"/>
      <c r="X58" s="118"/>
      <c r="Y58" s="117"/>
      <c r="Z58" s="126"/>
      <c r="AA58" s="127"/>
    </row>
    <row r="59" spans="2:27" ht="10.5">
      <c r="B59" s="128">
        <v>12</v>
      </c>
      <c r="C59" s="129">
        <v>17</v>
      </c>
      <c r="D59" s="130" t="s">
        <v>163</v>
      </c>
      <c r="E59" s="161" t="s">
        <v>1662</v>
      </c>
      <c r="F59" s="163">
        <v>4</v>
      </c>
      <c r="G59" s="133">
        <v>0.01744212962962963</v>
      </c>
      <c r="H59" s="131"/>
      <c r="I59" s="132">
        <v>13</v>
      </c>
      <c r="J59" s="133">
        <v>0.028564814814814817</v>
      </c>
      <c r="K59" s="131"/>
      <c r="L59" s="132">
        <v>12</v>
      </c>
      <c r="M59" s="134">
        <v>0.04774305555555555</v>
      </c>
      <c r="N59" s="135"/>
      <c r="O59" s="136">
        <v>12</v>
      </c>
      <c r="P59" s="137">
        <v>0.05792824074074074</v>
      </c>
      <c r="Q59" s="138"/>
      <c r="R59" s="136">
        <v>12</v>
      </c>
      <c r="S59" s="137">
        <v>0.07809027777777779</v>
      </c>
      <c r="T59" s="139"/>
      <c r="U59" s="140"/>
      <c r="V59" s="134"/>
      <c r="W59" s="131"/>
      <c r="X59" s="141"/>
      <c r="Y59" s="134"/>
      <c r="Z59" s="142"/>
      <c r="AA59" s="127"/>
    </row>
    <row r="60" spans="2:27" ht="10.5">
      <c r="B60" s="143"/>
      <c r="C60" s="144"/>
      <c r="D60" s="145"/>
      <c r="E60" s="165" t="s">
        <v>1663</v>
      </c>
      <c r="F60" s="168">
        <v>4</v>
      </c>
      <c r="G60" s="149">
        <v>0.01744212962962963</v>
      </c>
      <c r="H60" s="147"/>
      <c r="I60" s="148">
        <v>25</v>
      </c>
      <c r="J60" s="149">
        <v>0.011122685185185185</v>
      </c>
      <c r="K60" s="147"/>
      <c r="L60" s="148">
        <v>14</v>
      </c>
      <c r="M60" s="149">
        <v>0.019178240740740742</v>
      </c>
      <c r="N60" s="150"/>
      <c r="O60" s="151">
        <v>15</v>
      </c>
      <c r="P60" s="152">
        <v>0.010185185185185184</v>
      </c>
      <c r="Q60" s="153"/>
      <c r="R60" s="151">
        <v>23</v>
      </c>
      <c r="S60" s="152">
        <v>0.020162037037037037</v>
      </c>
      <c r="T60" s="154"/>
      <c r="U60" s="57"/>
      <c r="V60" s="149"/>
      <c r="W60" s="150"/>
      <c r="X60" s="155"/>
      <c r="Y60" s="149"/>
      <c r="Z60" s="156"/>
      <c r="AA60" s="127"/>
    </row>
    <row r="61" spans="2:27" ht="10.5">
      <c r="B61" s="114"/>
      <c r="C61" s="115"/>
      <c r="D61" s="116"/>
      <c r="E61" s="157" t="s">
        <v>1659</v>
      </c>
      <c r="F61" s="117"/>
      <c r="G61" s="117"/>
      <c r="H61" s="119" t="s">
        <v>147</v>
      </c>
      <c r="I61" s="118"/>
      <c r="J61" s="117"/>
      <c r="K61" s="119" t="s">
        <v>148</v>
      </c>
      <c r="L61" s="118"/>
      <c r="M61" s="117"/>
      <c r="N61" s="119" t="s">
        <v>149</v>
      </c>
      <c r="O61" s="120"/>
      <c r="P61" s="121"/>
      <c r="Q61" s="122" t="s">
        <v>145</v>
      </c>
      <c r="R61" s="123"/>
      <c r="S61" s="124"/>
      <c r="T61" s="125" t="s">
        <v>150</v>
      </c>
      <c r="U61" s="117"/>
      <c r="V61" s="117"/>
      <c r="W61" s="119"/>
      <c r="X61" s="118"/>
      <c r="Y61" s="117"/>
      <c r="Z61" s="126"/>
      <c r="AA61" s="127"/>
    </row>
    <row r="62" spans="2:27" ht="10.5">
      <c r="B62" s="128">
        <v>13</v>
      </c>
      <c r="C62" s="129">
        <v>14</v>
      </c>
      <c r="D62" s="130" t="s">
        <v>146</v>
      </c>
      <c r="E62" s="161" t="s">
        <v>1662</v>
      </c>
      <c r="F62" s="163">
        <v>13</v>
      </c>
      <c r="G62" s="133">
        <v>0.018298611111111113</v>
      </c>
      <c r="H62" s="131"/>
      <c r="I62" s="132">
        <v>10</v>
      </c>
      <c r="J62" s="133">
        <v>0.028275462962962964</v>
      </c>
      <c r="K62" s="131"/>
      <c r="L62" s="132">
        <v>13</v>
      </c>
      <c r="M62" s="134">
        <v>0.04787037037037037</v>
      </c>
      <c r="N62" s="135"/>
      <c r="O62" s="136">
        <v>13</v>
      </c>
      <c r="P62" s="137">
        <v>0.058020833333333334</v>
      </c>
      <c r="Q62" s="138"/>
      <c r="R62" s="136">
        <v>13</v>
      </c>
      <c r="S62" s="137">
        <v>0.07847222222222222</v>
      </c>
      <c r="T62" s="139"/>
      <c r="U62" s="140"/>
      <c r="V62" s="134"/>
      <c r="W62" s="131"/>
      <c r="X62" s="141"/>
      <c r="Y62" s="134"/>
      <c r="Z62" s="142"/>
      <c r="AA62" s="127"/>
    </row>
    <row r="63" spans="2:27" ht="10.5">
      <c r="B63" s="143"/>
      <c r="C63" s="144"/>
      <c r="D63" s="145"/>
      <c r="E63" s="165" t="s">
        <v>1663</v>
      </c>
      <c r="F63" s="168">
        <v>13</v>
      </c>
      <c r="G63" s="149">
        <v>0.018298611111111113</v>
      </c>
      <c r="H63" s="147"/>
      <c r="I63" s="148">
        <v>14</v>
      </c>
      <c r="J63" s="149">
        <v>0.009976851851851853</v>
      </c>
      <c r="K63" s="147"/>
      <c r="L63" s="148">
        <v>17</v>
      </c>
      <c r="M63" s="149">
        <v>0.019594907407407405</v>
      </c>
      <c r="N63" s="150"/>
      <c r="O63" s="151">
        <v>14</v>
      </c>
      <c r="P63" s="152">
        <v>0.010150462962962964</v>
      </c>
      <c r="Q63" s="153"/>
      <c r="R63" s="151">
        <v>24</v>
      </c>
      <c r="S63" s="152">
        <v>0.02045138888888889</v>
      </c>
      <c r="T63" s="154"/>
      <c r="U63" s="57"/>
      <c r="V63" s="149"/>
      <c r="W63" s="150"/>
      <c r="X63" s="155"/>
      <c r="Y63" s="149"/>
      <c r="Z63" s="156"/>
      <c r="AA63" s="127"/>
    </row>
    <row r="64" spans="2:27" ht="10.5">
      <c r="B64" s="114"/>
      <c r="C64" s="115"/>
      <c r="D64" s="116"/>
      <c r="E64" s="157" t="s">
        <v>1659</v>
      </c>
      <c r="F64" s="117"/>
      <c r="G64" s="117"/>
      <c r="H64" s="119" t="s">
        <v>171</v>
      </c>
      <c r="I64" s="118"/>
      <c r="J64" s="117"/>
      <c r="K64" s="119" t="s">
        <v>172</v>
      </c>
      <c r="L64" s="118"/>
      <c r="M64" s="117"/>
      <c r="N64" s="119" t="s">
        <v>173</v>
      </c>
      <c r="O64" s="120"/>
      <c r="P64" s="121"/>
      <c r="Q64" s="122" t="s">
        <v>169</v>
      </c>
      <c r="R64" s="123"/>
      <c r="S64" s="124"/>
      <c r="T64" s="125" t="s">
        <v>174</v>
      </c>
      <c r="U64" s="117"/>
      <c r="V64" s="117"/>
      <c r="W64" s="119"/>
      <c r="X64" s="118"/>
      <c r="Y64" s="117"/>
      <c r="Z64" s="126"/>
      <c r="AA64" s="127"/>
    </row>
    <row r="65" spans="2:27" ht="10.5">
      <c r="B65" s="128">
        <v>14</v>
      </c>
      <c r="C65" s="129">
        <v>18</v>
      </c>
      <c r="D65" s="130" t="s">
        <v>170</v>
      </c>
      <c r="E65" s="161" t="s">
        <v>1662</v>
      </c>
      <c r="F65" s="163">
        <v>16</v>
      </c>
      <c r="G65" s="133">
        <v>0.018819444444444448</v>
      </c>
      <c r="H65" s="131"/>
      <c r="I65" s="132">
        <v>15</v>
      </c>
      <c r="J65" s="133">
        <v>0.028738425925925928</v>
      </c>
      <c r="K65" s="131"/>
      <c r="L65" s="132">
        <v>15</v>
      </c>
      <c r="M65" s="134">
        <v>0.04856481481481482</v>
      </c>
      <c r="N65" s="135"/>
      <c r="O65" s="136">
        <v>16</v>
      </c>
      <c r="P65" s="137">
        <v>0.05957175925925926</v>
      </c>
      <c r="Q65" s="138"/>
      <c r="R65" s="136">
        <v>14</v>
      </c>
      <c r="S65" s="137">
        <v>0.07883101851851852</v>
      </c>
      <c r="T65" s="139"/>
      <c r="U65" s="140"/>
      <c r="V65" s="134"/>
      <c r="W65" s="131"/>
      <c r="X65" s="141"/>
      <c r="Y65" s="134"/>
      <c r="Z65" s="142"/>
      <c r="AA65" s="127"/>
    </row>
    <row r="66" spans="2:27" ht="10.5">
      <c r="B66" s="143"/>
      <c r="C66" s="144"/>
      <c r="D66" s="145"/>
      <c r="E66" s="165" t="s">
        <v>1663</v>
      </c>
      <c r="F66" s="168">
        <v>17</v>
      </c>
      <c r="G66" s="149">
        <v>0.018819444444444448</v>
      </c>
      <c r="H66" s="147"/>
      <c r="I66" s="148">
        <v>13</v>
      </c>
      <c r="J66" s="149">
        <v>0.009918981481481482</v>
      </c>
      <c r="K66" s="147"/>
      <c r="L66" s="148">
        <v>20</v>
      </c>
      <c r="M66" s="149">
        <v>0.01982638888888889</v>
      </c>
      <c r="N66" s="150"/>
      <c r="O66" s="151">
        <v>23</v>
      </c>
      <c r="P66" s="152">
        <v>0.011006944444444444</v>
      </c>
      <c r="Q66" s="153"/>
      <c r="R66" s="151">
        <v>11</v>
      </c>
      <c r="S66" s="152">
        <v>0.01925925925925926</v>
      </c>
      <c r="T66" s="154"/>
      <c r="U66" s="57"/>
      <c r="V66" s="149"/>
      <c r="W66" s="150"/>
      <c r="X66" s="155"/>
      <c r="Y66" s="149"/>
      <c r="Z66" s="156"/>
      <c r="AA66" s="127"/>
    </row>
    <row r="67" spans="2:27" ht="10.5">
      <c r="B67" s="114"/>
      <c r="C67" s="115"/>
      <c r="D67" s="116"/>
      <c r="E67" s="157" t="s">
        <v>1659</v>
      </c>
      <c r="F67" s="117"/>
      <c r="G67" s="117"/>
      <c r="H67" s="119" t="s">
        <v>299</v>
      </c>
      <c r="I67" s="118"/>
      <c r="J67" s="117"/>
      <c r="K67" s="119" t="s">
        <v>300</v>
      </c>
      <c r="L67" s="118"/>
      <c r="M67" s="117"/>
      <c r="N67" s="119" t="s">
        <v>301</v>
      </c>
      <c r="O67" s="120"/>
      <c r="P67" s="121"/>
      <c r="Q67" s="122" t="s">
        <v>302</v>
      </c>
      <c r="R67" s="123"/>
      <c r="S67" s="124"/>
      <c r="T67" s="125" t="s">
        <v>303</v>
      </c>
      <c r="U67" s="117"/>
      <c r="V67" s="117"/>
      <c r="W67" s="119"/>
      <c r="X67" s="118"/>
      <c r="Y67" s="117"/>
      <c r="Z67" s="126"/>
      <c r="AA67" s="127"/>
    </row>
    <row r="68" spans="2:27" ht="10.5">
      <c r="B68" s="128">
        <v>15</v>
      </c>
      <c r="C68" s="129">
        <v>40</v>
      </c>
      <c r="D68" s="130" t="s">
        <v>298</v>
      </c>
      <c r="E68" s="161" t="s">
        <v>1662</v>
      </c>
      <c r="F68" s="163">
        <v>18</v>
      </c>
      <c r="G68" s="133">
        <v>0.018993055555555558</v>
      </c>
      <c r="H68" s="131"/>
      <c r="I68" s="132">
        <v>14</v>
      </c>
      <c r="J68" s="133">
        <v>0.028634259259259262</v>
      </c>
      <c r="K68" s="131"/>
      <c r="L68" s="132">
        <v>17</v>
      </c>
      <c r="M68" s="134">
        <v>0.048854166666666664</v>
      </c>
      <c r="N68" s="135"/>
      <c r="O68" s="136">
        <v>15</v>
      </c>
      <c r="P68" s="137">
        <v>0.05925925925925926</v>
      </c>
      <c r="Q68" s="138"/>
      <c r="R68" s="136">
        <v>15</v>
      </c>
      <c r="S68" s="137">
        <v>0.07924768518518518</v>
      </c>
      <c r="T68" s="139"/>
      <c r="U68" s="140"/>
      <c r="V68" s="134"/>
      <c r="W68" s="131"/>
      <c r="X68" s="141"/>
      <c r="Y68" s="134"/>
      <c r="Z68" s="142"/>
      <c r="AA68" s="127"/>
    </row>
    <row r="69" spans="2:27" ht="10.5">
      <c r="B69" s="143"/>
      <c r="C69" s="144"/>
      <c r="D69" s="145"/>
      <c r="E69" s="165" t="s">
        <v>1663</v>
      </c>
      <c r="F69" s="168">
        <v>21</v>
      </c>
      <c r="G69" s="149">
        <v>0.018993055555555558</v>
      </c>
      <c r="H69" s="147"/>
      <c r="I69" s="148">
        <v>8</v>
      </c>
      <c r="J69" s="149">
        <v>0.009641203703703704</v>
      </c>
      <c r="K69" s="147"/>
      <c r="L69" s="148">
        <v>23</v>
      </c>
      <c r="M69" s="149">
        <v>0.02021990740740741</v>
      </c>
      <c r="N69" s="150"/>
      <c r="O69" s="151">
        <v>18</v>
      </c>
      <c r="P69" s="152">
        <v>0.010405092592592593</v>
      </c>
      <c r="Q69" s="153"/>
      <c r="R69" s="151">
        <v>19</v>
      </c>
      <c r="S69" s="152">
        <v>0.019988425925925927</v>
      </c>
      <c r="T69" s="154"/>
      <c r="U69" s="57"/>
      <c r="V69" s="149"/>
      <c r="W69" s="150"/>
      <c r="X69" s="155"/>
      <c r="Y69" s="149"/>
      <c r="Z69" s="156"/>
      <c r="AA69" s="127"/>
    </row>
    <row r="70" spans="2:27" ht="10.5">
      <c r="B70" s="114"/>
      <c r="C70" s="115"/>
      <c r="D70" s="116"/>
      <c r="E70" s="157" t="s">
        <v>1659</v>
      </c>
      <c r="F70" s="117"/>
      <c r="G70" s="117"/>
      <c r="H70" s="119" t="s">
        <v>194</v>
      </c>
      <c r="I70" s="118"/>
      <c r="J70" s="117"/>
      <c r="K70" s="119" t="s">
        <v>195</v>
      </c>
      <c r="L70" s="118"/>
      <c r="M70" s="117"/>
      <c r="N70" s="119" t="s">
        <v>196</v>
      </c>
      <c r="O70" s="120"/>
      <c r="P70" s="121"/>
      <c r="Q70" s="122" t="s">
        <v>197</v>
      </c>
      <c r="R70" s="123"/>
      <c r="S70" s="124"/>
      <c r="T70" s="125" t="s">
        <v>198</v>
      </c>
      <c r="U70" s="117"/>
      <c r="V70" s="117"/>
      <c r="W70" s="119"/>
      <c r="X70" s="118"/>
      <c r="Y70" s="117"/>
      <c r="Z70" s="126"/>
      <c r="AA70" s="66"/>
    </row>
    <row r="71" spans="2:26" ht="10.5">
      <c r="B71" s="128">
        <v>16</v>
      </c>
      <c r="C71" s="129">
        <v>22</v>
      </c>
      <c r="D71" s="130" t="s">
        <v>193</v>
      </c>
      <c r="E71" s="161" t="s">
        <v>1662</v>
      </c>
      <c r="F71" s="163">
        <v>22</v>
      </c>
      <c r="G71" s="133">
        <v>0.019537037037037037</v>
      </c>
      <c r="H71" s="131"/>
      <c r="I71" s="132">
        <v>16</v>
      </c>
      <c r="J71" s="133">
        <v>0.02890046296296296</v>
      </c>
      <c r="K71" s="131"/>
      <c r="L71" s="132">
        <v>19</v>
      </c>
      <c r="M71" s="134">
        <v>0.0491550925925926</v>
      </c>
      <c r="N71" s="135"/>
      <c r="O71" s="136">
        <v>18</v>
      </c>
      <c r="P71" s="137">
        <v>0.05969907407407407</v>
      </c>
      <c r="Q71" s="138"/>
      <c r="R71" s="136">
        <v>16</v>
      </c>
      <c r="S71" s="137">
        <v>0.07924768518518518</v>
      </c>
      <c r="T71" s="139"/>
      <c r="U71" s="140"/>
      <c r="V71" s="134"/>
      <c r="W71" s="131"/>
      <c r="X71" s="141"/>
      <c r="Y71" s="134"/>
      <c r="Z71" s="142"/>
    </row>
    <row r="72" spans="2:26" ht="10.5">
      <c r="B72" s="143"/>
      <c r="C72" s="144"/>
      <c r="D72" s="145"/>
      <c r="E72" s="165" t="s">
        <v>1663</v>
      </c>
      <c r="F72" s="168">
        <v>26</v>
      </c>
      <c r="G72" s="149">
        <v>0.019537037037037037</v>
      </c>
      <c r="H72" s="147"/>
      <c r="I72" s="148">
        <v>4</v>
      </c>
      <c r="J72" s="149">
        <v>0.009363425925925926</v>
      </c>
      <c r="K72" s="147"/>
      <c r="L72" s="148">
        <v>24</v>
      </c>
      <c r="M72" s="149">
        <v>0.02025462962962963</v>
      </c>
      <c r="N72" s="150"/>
      <c r="O72" s="151">
        <v>19</v>
      </c>
      <c r="P72" s="152">
        <v>0.01054398148148148</v>
      </c>
      <c r="Q72" s="153"/>
      <c r="R72" s="151">
        <v>14</v>
      </c>
      <c r="S72" s="152">
        <v>0.01954861111111111</v>
      </c>
      <c r="T72" s="154"/>
      <c r="U72" s="57"/>
      <c r="V72" s="149"/>
      <c r="W72" s="150"/>
      <c r="X72" s="155"/>
      <c r="Y72" s="149"/>
      <c r="Z72" s="156"/>
    </row>
    <row r="73" spans="2:27" ht="10.5">
      <c r="B73" s="114"/>
      <c r="C73" s="115"/>
      <c r="D73" s="116"/>
      <c r="E73" s="157" t="s">
        <v>1659</v>
      </c>
      <c r="F73" s="117"/>
      <c r="G73" s="117"/>
      <c r="H73" s="119" t="s">
        <v>152</v>
      </c>
      <c r="I73" s="118"/>
      <c r="J73" s="117"/>
      <c r="K73" s="119" t="s">
        <v>153</v>
      </c>
      <c r="L73" s="118"/>
      <c r="M73" s="117"/>
      <c r="N73" s="119" t="s">
        <v>154</v>
      </c>
      <c r="O73" s="120"/>
      <c r="P73" s="121"/>
      <c r="Q73" s="122" t="s">
        <v>155</v>
      </c>
      <c r="R73" s="123"/>
      <c r="S73" s="124"/>
      <c r="T73" s="125" t="s">
        <v>156</v>
      </c>
      <c r="U73" s="117"/>
      <c r="V73" s="117"/>
      <c r="W73" s="119"/>
      <c r="X73" s="118"/>
      <c r="Y73" s="117"/>
      <c r="Z73" s="126"/>
      <c r="AA73" s="127"/>
    </row>
    <row r="74" spans="2:27" ht="10.5">
      <c r="B74" s="128">
        <v>17</v>
      </c>
      <c r="C74" s="129">
        <v>15</v>
      </c>
      <c r="D74" s="130" t="s">
        <v>151</v>
      </c>
      <c r="E74" s="161" t="s">
        <v>1662</v>
      </c>
      <c r="F74" s="163">
        <v>15</v>
      </c>
      <c r="G74" s="133">
        <v>0.01869212962962963</v>
      </c>
      <c r="H74" s="131"/>
      <c r="I74" s="132">
        <v>21</v>
      </c>
      <c r="J74" s="133">
        <v>0.029837962962962965</v>
      </c>
      <c r="K74" s="131"/>
      <c r="L74" s="132">
        <v>22</v>
      </c>
      <c r="M74" s="134">
        <v>0.05047453703703703</v>
      </c>
      <c r="N74" s="135"/>
      <c r="O74" s="136">
        <v>21</v>
      </c>
      <c r="P74" s="137">
        <v>0.0605324074074074</v>
      </c>
      <c r="Q74" s="138"/>
      <c r="R74" s="136">
        <v>17</v>
      </c>
      <c r="S74" s="137">
        <v>0.07935185185185185</v>
      </c>
      <c r="T74" s="139"/>
      <c r="U74" s="140"/>
      <c r="V74" s="134"/>
      <c r="W74" s="131"/>
      <c r="X74" s="141"/>
      <c r="Y74" s="134"/>
      <c r="Z74" s="142"/>
      <c r="AA74" s="127"/>
    </row>
    <row r="75" spans="2:27" ht="10.5">
      <c r="B75" s="143"/>
      <c r="C75" s="144"/>
      <c r="D75" s="145"/>
      <c r="E75" s="165" t="s">
        <v>1663</v>
      </c>
      <c r="F75" s="168">
        <v>16</v>
      </c>
      <c r="G75" s="149">
        <v>0.01869212962962963</v>
      </c>
      <c r="H75" s="147"/>
      <c r="I75" s="148">
        <v>26</v>
      </c>
      <c r="J75" s="149">
        <v>0.011145833333333334</v>
      </c>
      <c r="K75" s="147"/>
      <c r="L75" s="148">
        <v>26</v>
      </c>
      <c r="M75" s="149">
        <v>0.020636574074074075</v>
      </c>
      <c r="N75" s="150"/>
      <c r="O75" s="151">
        <v>11</v>
      </c>
      <c r="P75" s="152">
        <v>0.01005787037037037</v>
      </c>
      <c r="Q75" s="153"/>
      <c r="R75" s="151">
        <v>6</v>
      </c>
      <c r="S75" s="152">
        <v>0.018819444444444448</v>
      </c>
      <c r="T75" s="154"/>
      <c r="U75" s="57"/>
      <c r="V75" s="149"/>
      <c r="W75" s="150"/>
      <c r="X75" s="155"/>
      <c r="Y75" s="149"/>
      <c r="Z75" s="156"/>
      <c r="AA75" s="127"/>
    </row>
    <row r="76" spans="2:27" ht="10.5">
      <c r="B76" s="114"/>
      <c r="C76" s="115"/>
      <c r="D76" s="116"/>
      <c r="E76" s="157" t="s">
        <v>1659</v>
      </c>
      <c r="F76" s="117"/>
      <c r="G76" s="117"/>
      <c r="H76" s="119" t="s">
        <v>158</v>
      </c>
      <c r="I76" s="118"/>
      <c r="J76" s="117"/>
      <c r="K76" s="119" t="s">
        <v>159</v>
      </c>
      <c r="L76" s="118"/>
      <c r="M76" s="117"/>
      <c r="N76" s="119" t="s">
        <v>160</v>
      </c>
      <c r="O76" s="120"/>
      <c r="P76" s="121"/>
      <c r="Q76" s="122" t="s">
        <v>161</v>
      </c>
      <c r="R76" s="123"/>
      <c r="S76" s="124"/>
      <c r="T76" s="125" t="s">
        <v>162</v>
      </c>
      <c r="U76" s="117"/>
      <c r="V76" s="117"/>
      <c r="W76" s="119"/>
      <c r="X76" s="118"/>
      <c r="Y76" s="117"/>
      <c r="Z76" s="126"/>
      <c r="AA76" s="127"/>
    </row>
    <row r="77" spans="2:27" ht="10.5">
      <c r="B77" s="128">
        <v>18</v>
      </c>
      <c r="C77" s="129">
        <v>16</v>
      </c>
      <c r="D77" s="130" t="s">
        <v>157</v>
      </c>
      <c r="E77" s="161" t="s">
        <v>1662</v>
      </c>
      <c r="F77" s="163">
        <v>20</v>
      </c>
      <c r="G77" s="133">
        <v>0.01916666666666667</v>
      </c>
      <c r="H77" s="131"/>
      <c r="I77" s="132">
        <v>18</v>
      </c>
      <c r="J77" s="133">
        <v>0.029675925925925925</v>
      </c>
      <c r="K77" s="131"/>
      <c r="L77" s="132">
        <v>14</v>
      </c>
      <c r="M77" s="134">
        <v>0.04819444444444445</v>
      </c>
      <c r="N77" s="135"/>
      <c r="O77" s="136">
        <v>17</v>
      </c>
      <c r="P77" s="137">
        <v>0.05967592592592593</v>
      </c>
      <c r="Q77" s="138"/>
      <c r="R77" s="136">
        <v>18</v>
      </c>
      <c r="S77" s="137">
        <v>0.07976851851851852</v>
      </c>
      <c r="T77" s="139"/>
      <c r="U77" s="140"/>
      <c r="V77" s="134"/>
      <c r="W77" s="131"/>
      <c r="X77" s="141"/>
      <c r="Y77" s="134"/>
      <c r="Z77" s="142"/>
      <c r="AA77" s="127"/>
    </row>
    <row r="78" spans="2:27" ht="10.5">
      <c r="B78" s="143"/>
      <c r="C78" s="144"/>
      <c r="D78" s="145"/>
      <c r="E78" s="165" t="s">
        <v>1663</v>
      </c>
      <c r="F78" s="168">
        <v>23</v>
      </c>
      <c r="G78" s="149">
        <v>0.01916666666666667</v>
      </c>
      <c r="H78" s="147"/>
      <c r="I78" s="148">
        <v>23</v>
      </c>
      <c r="J78" s="149">
        <v>0.01050925925925926</v>
      </c>
      <c r="K78" s="147"/>
      <c r="L78" s="148">
        <v>7</v>
      </c>
      <c r="M78" s="149">
        <v>0.01851851851851852</v>
      </c>
      <c r="N78" s="150"/>
      <c r="O78" s="151">
        <v>28</v>
      </c>
      <c r="P78" s="152">
        <v>0.011481481481481483</v>
      </c>
      <c r="Q78" s="153"/>
      <c r="R78" s="151">
        <v>22</v>
      </c>
      <c r="S78" s="152">
        <v>0.020092592592592592</v>
      </c>
      <c r="T78" s="154"/>
      <c r="U78" s="57"/>
      <c r="V78" s="149"/>
      <c r="W78" s="150"/>
      <c r="X78" s="155"/>
      <c r="Y78" s="149"/>
      <c r="Z78" s="156"/>
      <c r="AA78" s="127"/>
    </row>
    <row r="79" spans="2:27" ht="10.5">
      <c r="B79" s="114"/>
      <c r="C79" s="115"/>
      <c r="D79" s="116"/>
      <c r="E79" s="157" t="s">
        <v>1659</v>
      </c>
      <c r="F79" s="117"/>
      <c r="G79" s="117"/>
      <c r="H79" s="119" t="s">
        <v>242</v>
      </c>
      <c r="I79" s="118"/>
      <c r="J79" s="117"/>
      <c r="K79" s="119" t="s">
        <v>243</v>
      </c>
      <c r="L79" s="118"/>
      <c r="M79" s="117"/>
      <c r="N79" s="119" t="s">
        <v>244</v>
      </c>
      <c r="O79" s="120"/>
      <c r="P79" s="121"/>
      <c r="Q79" s="122" t="s">
        <v>245</v>
      </c>
      <c r="R79" s="123"/>
      <c r="S79" s="124"/>
      <c r="T79" s="125" t="s">
        <v>246</v>
      </c>
      <c r="U79" s="117"/>
      <c r="V79" s="117"/>
      <c r="W79" s="119"/>
      <c r="X79" s="118"/>
      <c r="Y79" s="117"/>
      <c r="Z79" s="126"/>
      <c r="AA79" s="127"/>
    </row>
    <row r="80" spans="2:27" ht="10.5">
      <c r="B80" s="128">
        <v>19</v>
      </c>
      <c r="C80" s="129">
        <v>30</v>
      </c>
      <c r="D80" s="130" t="s">
        <v>241</v>
      </c>
      <c r="E80" s="161" t="s">
        <v>1662</v>
      </c>
      <c r="F80" s="163">
        <v>21</v>
      </c>
      <c r="G80" s="133">
        <v>0.019502314814814816</v>
      </c>
      <c r="H80" s="131"/>
      <c r="I80" s="132">
        <v>19</v>
      </c>
      <c r="J80" s="133">
        <v>0.0297337962962963</v>
      </c>
      <c r="K80" s="131"/>
      <c r="L80" s="132">
        <v>20</v>
      </c>
      <c r="M80" s="134">
        <v>0.049560185185185186</v>
      </c>
      <c r="N80" s="135"/>
      <c r="O80" s="136">
        <v>19</v>
      </c>
      <c r="P80" s="137">
        <v>0.059814814814814814</v>
      </c>
      <c r="Q80" s="138"/>
      <c r="R80" s="136">
        <v>19</v>
      </c>
      <c r="S80" s="137">
        <v>0.08046296296296296</v>
      </c>
      <c r="T80" s="139"/>
      <c r="U80" s="140"/>
      <c r="V80" s="134"/>
      <c r="W80" s="131"/>
      <c r="X80" s="141"/>
      <c r="Y80" s="134"/>
      <c r="Z80" s="142"/>
      <c r="AA80" s="127"/>
    </row>
    <row r="81" spans="2:27" ht="10.5">
      <c r="B81" s="143"/>
      <c r="C81" s="144"/>
      <c r="D81" s="145"/>
      <c r="E81" s="165" t="s">
        <v>1663</v>
      </c>
      <c r="F81" s="168">
        <v>24</v>
      </c>
      <c r="G81" s="149">
        <v>0.019502314814814816</v>
      </c>
      <c r="H81" s="147"/>
      <c r="I81" s="148">
        <v>19</v>
      </c>
      <c r="J81" s="149">
        <v>0.010231481481481482</v>
      </c>
      <c r="K81" s="147"/>
      <c r="L81" s="148">
        <v>20</v>
      </c>
      <c r="M81" s="149">
        <v>0.01982638888888889</v>
      </c>
      <c r="N81" s="150"/>
      <c r="O81" s="151">
        <v>17</v>
      </c>
      <c r="P81" s="152">
        <v>0.01025462962962963</v>
      </c>
      <c r="Q81" s="153"/>
      <c r="R81" s="151">
        <v>25</v>
      </c>
      <c r="S81" s="152">
        <v>0.020648148148148148</v>
      </c>
      <c r="T81" s="154"/>
      <c r="U81" s="57"/>
      <c r="V81" s="149"/>
      <c r="W81" s="150"/>
      <c r="X81" s="155"/>
      <c r="Y81" s="149"/>
      <c r="Z81" s="156"/>
      <c r="AA81" s="127"/>
    </row>
    <row r="82" spans="2:27" ht="10.5">
      <c r="B82" s="114"/>
      <c r="C82" s="115"/>
      <c r="D82" s="116"/>
      <c r="E82" s="157" t="s">
        <v>1659</v>
      </c>
      <c r="F82" s="117"/>
      <c r="G82" s="117"/>
      <c r="H82" s="119" t="s">
        <v>206</v>
      </c>
      <c r="I82" s="118"/>
      <c r="J82" s="117"/>
      <c r="K82" s="119" t="s">
        <v>207</v>
      </c>
      <c r="L82" s="118"/>
      <c r="M82" s="117"/>
      <c r="N82" s="119" t="s">
        <v>208</v>
      </c>
      <c r="O82" s="120"/>
      <c r="P82" s="121"/>
      <c r="Q82" s="122" t="s">
        <v>209</v>
      </c>
      <c r="R82" s="123"/>
      <c r="S82" s="124"/>
      <c r="T82" s="125" t="s">
        <v>210</v>
      </c>
      <c r="U82" s="117"/>
      <c r="V82" s="117"/>
      <c r="W82" s="119"/>
      <c r="X82" s="118"/>
      <c r="Y82" s="117"/>
      <c r="Z82" s="126"/>
      <c r="AA82" s="127"/>
    </row>
    <row r="83" spans="2:27" ht="10.5">
      <c r="B83" s="128">
        <v>20</v>
      </c>
      <c r="C83" s="129">
        <v>24</v>
      </c>
      <c r="D83" s="130" t="s">
        <v>205</v>
      </c>
      <c r="E83" s="161" t="s">
        <v>1662</v>
      </c>
      <c r="F83" s="163">
        <v>23</v>
      </c>
      <c r="G83" s="133">
        <v>0.02</v>
      </c>
      <c r="H83" s="131"/>
      <c r="I83" s="132">
        <v>23</v>
      </c>
      <c r="J83" s="133">
        <v>0.030000000000000002</v>
      </c>
      <c r="K83" s="131"/>
      <c r="L83" s="132">
        <v>21</v>
      </c>
      <c r="M83" s="134">
        <v>0.050416666666666665</v>
      </c>
      <c r="N83" s="135"/>
      <c r="O83" s="136">
        <v>22</v>
      </c>
      <c r="P83" s="137">
        <v>0.060613425925925925</v>
      </c>
      <c r="Q83" s="138"/>
      <c r="R83" s="136">
        <v>20</v>
      </c>
      <c r="S83" s="137">
        <v>0.08046296296296296</v>
      </c>
      <c r="T83" s="139"/>
      <c r="U83" s="140"/>
      <c r="V83" s="134"/>
      <c r="W83" s="131"/>
      <c r="X83" s="141"/>
      <c r="Y83" s="134"/>
      <c r="Z83" s="142"/>
      <c r="AA83" s="127"/>
    </row>
    <row r="84" spans="2:27" ht="10.5">
      <c r="B84" s="143"/>
      <c r="C84" s="144"/>
      <c r="D84" s="145"/>
      <c r="E84" s="165" t="s">
        <v>1663</v>
      </c>
      <c r="F84" s="168">
        <v>27</v>
      </c>
      <c r="G84" s="149">
        <v>0.02</v>
      </c>
      <c r="H84" s="147"/>
      <c r="I84" s="148">
        <v>15</v>
      </c>
      <c r="J84" s="149">
        <v>0.01</v>
      </c>
      <c r="K84" s="147"/>
      <c r="L84" s="148">
        <v>25</v>
      </c>
      <c r="M84" s="149">
        <v>0.020416666666666666</v>
      </c>
      <c r="N84" s="150"/>
      <c r="O84" s="151">
        <v>16</v>
      </c>
      <c r="P84" s="152">
        <v>0.01019675925925926</v>
      </c>
      <c r="Q84" s="153"/>
      <c r="R84" s="151">
        <v>15</v>
      </c>
      <c r="S84" s="152">
        <v>0.019849537037037037</v>
      </c>
      <c r="T84" s="154"/>
      <c r="U84" s="57"/>
      <c r="V84" s="149"/>
      <c r="W84" s="150"/>
      <c r="X84" s="155"/>
      <c r="Y84" s="149"/>
      <c r="Z84" s="156"/>
      <c r="AA84" s="127"/>
    </row>
    <row r="85" spans="2:27" ht="10.5">
      <c r="B85" s="114"/>
      <c r="C85" s="115"/>
      <c r="D85" s="116"/>
      <c r="E85" s="157" t="s">
        <v>1659</v>
      </c>
      <c r="F85" s="117"/>
      <c r="G85" s="117"/>
      <c r="H85" s="119" t="s">
        <v>176</v>
      </c>
      <c r="I85" s="118"/>
      <c r="J85" s="117"/>
      <c r="K85" s="119" t="s">
        <v>177</v>
      </c>
      <c r="L85" s="118"/>
      <c r="M85" s="117"/>
      <c r="N85" s="119" t="s">
        <v>178</v>
      </c>
      <c r="O85" s="120"/>
      <c r="P85" s="121"/>
      <c r="Q85" s="122" t="s">
        <v>179</v>
      </c>
      <c r="R85" s="123"/>
      <c r="S85" s="124"/>
      <c r="T85" s="125" t="s">
        <v>180</v>
      </c>
      <c r="U85" s="117"/>
      <c r="V85" s="117"/>
      <c r="W85" s="119"/>
      <c r="X85" s="118"/>
      <c r="Y85" s="117"/>
      <c r="Z85" s="126"/>
      <c r="AA85" s="127"/>
    </row>
    <row r="86" spans="2:27" ht="10.5">
      <c r="B86" s="128">
        <v>21</v>
      </c>
      <c r="C86" s="129">
        <v>19</v>
      </c>
      <c r="D86" s="130" t="s">
        <v>175</v>
      </c>
      <c r="E86" s="161" t="s">
        <v>1662</v>
      </c>
      <c r="F86" s="163">
        <v>9</v>
      </c>
      <c r="G86" s="133">
        <v>0.017974537037037035</v>
      </c>
      <c r="H86" s="131"/>
      <c r="I86" s="132">
        <v>17</v>
      </c>
      <c r="J86" s="133">
        <v>0.029490740740740744</v>
      </c>
      <c r="K86" s="131"/>
      <c r="L86" s="132">
        <v>16</v>
      </c>
      <c r="M86" s="134">
        <v>0.04878472222222222</v>
      </c>
      <c r="N86" s="135"/>
      <c r="O86" s="136">
        <v>14</v>
      </c>
      <c r="P86" s="137">
        <v>0.05885416666666667</v>
      </c>
      <c r="Q86" s="138"/>
      <c r="R86" s="136">
        <v>21</v>
      </c>
      <c r="S86" s="137">
        <v>0.08126157407407407</v>
      </c>
      <c r="T86" s="139"/>
      <c r="U86" s="140"/>
      <c r="V86" s="134"/>
      <c r="W86" s="131"/>
      <c r="X86" s="141"/>
      <c r="Y86" s="134"/>
      <c r="Z86" s="142"/>
      <c r="AA86" s="127"/>
    </row>
    <row r="87" spans="2:27" ht="10.5">
      <c r="B87" s="143"/>
      <c r="C87" s="144"/>
      <c r="D87" s="145"/>
      <c r="E87" s="165" t="s">
        <v>1663</v>
      </c>
      <c r="F87" s="168">
        <v>9</v>
      </c>
      <c r="G87" s="149">
        <v>0.017974537037037035</v>
      </c>
      <c r="H87" s="147"/>
      <c r="I87" s="148">
        <v>27</v>
      </c>
      <c r="J87" s="149">
        <v>0.011516203703703702</v>
      </c>
      <c r="K87" s="147"/>
      <c r="L87" s="148">
        <v>15</v>
      </c>
      <c r="M87" s="149">
        <v>0.019293981481481485</v>
      </c>
      <c r="N87" s="150"/>
      <c r="O87" s="151">
        <v>13</v>
      </c>
      <c r="P87" s="152">
        <v>0.010069444444444445</v>
      </c>
      <c r="Q87" s="153"/>
      <c r="R87" s="151">
        <v>27</v>
      </c>
      <c r="S87" s="152">
        <v>0.022407407407407407</v>
      </c>
      <c r="T87" s="154"/>
      <c r="U87" s="57"/>
      <c r="V87" s="149"/>
      <c r="W87" s="150"/>
      <c r="X87" s="155"/>
      <c r="Y87" s="149"/>
      <c r="Z87" s="156"/>
      <c r="AA87" s="127"/>
    </row>
    <row r="88" spans="2:27" ht="10.5">
      <c r="B88" s="114"/>
      <c r="C88" s="115"/>
      <c r="D88" s="116"/>
      <c r="E88" s="157" t="s">
        <v>1659</v>
      </c>
      <c r="F88" s="117"/>
      <c r="G88" s="117"/>
      <c r="H88" s="119" t="s">
        <v>230</v>
      </c>
      <c r="I88" s="118"/>
      <c r="J88" s="117"/>
      <c r="K88" s="119" t="s">
        <v>231</v>
      </c>
      <c r="L88" s="118"/>
      <c r="M88" s="117"/>
      <c r="N88" s="119" t="s">
        <v>232</v>
      </c>
      <c r="O88" s="120"/>
      <c r="P88" s="121"/>
      <c r="Q88" s="122" t="s">
        <v>233</v>
      </c>
      <c r="R88" s="123"/>
      <c r="S88" s="124"/>
      <c r="T88" s="125" t="s">
        <v>234</v>
      </c>
      <c r="U88" s="117"/>
      <c r="V88" s="117"/>
      <c r="W88" s="119"/>
      <c r="X88" s="118"/>
      <c r="Y88" s="117"/>
      <c r="Z88" s="126"/>
      <c r="AA88" s="127"/>
    </row>
    <row r="89" spans="2:27" ht="10.5">
      <c r="B89" s="128">
        <v>22</v>
      </c>
      <c r="C89" s="129">
        <v>28</v>
      </c>
      <c r="D89" s="130" t="s">
        <v>229</v>
      </c>
      <c r="E89" s="161" t="s">
        <v>1662</v>
      </c>
      <c r="F89" s="163">
        <v>19</v>
      </c>
      <c r="G89" s="133">
        <v>0.0190625</v>
      </c>
      <c r="H89" s="131"/>
      <c r="I89" s="132">
        <v>20</v>
      </c>
      <c r="J89" s="133">
        <v>0.029780092592592594</v>
      </c>
      <c r="K89" s="131"/>
      <c r="L89" s="132">
        <v>18</v>
      </c>
      <c r="M89" s="134">
        <v>0.048900462962962965</v>
      </c>
      <c r="N89" s="135"/>
      <c r="O89" s="136">
        <v>20</v>
      </c>
      <c r="P89" s="137">
        <v>0.059988425925925924</v>
      </c>
      <c r="Q89" s="138"/>
      <c r="R89" s="136">
        <v>22</v>
      </c>
      <c r="S89" s="137">
        <v>0.08148148148148149</v>
      </c>
      <c r="T89" s="139"/>
      <c r="U89" s="140"/>
      <c r="V89" s="134"/>
      <c r="W89" s="131"/>
      <c r="X89" s="141"/>
      <c r="Y89" s="134"/>
      <c r="Z89" s="142"/>
      <c r="AA89" s="127"/>
    </row>
    <row r="90" spans="2:27" ht="10.5">
      <c r="B90" s="143"/>
      <c r="C90" s="144"/>
      <c r="D90" s="145"/>
      <c r="E90" s="165" t="s">
        <v>1663</v>
      </c>
      <c r="F90" s="168">
        <v>22</v>
      </c>
      <c r="G90" s="149">
        <v>0.0190625</v>
      </c>
      <c r="H90" s="147"/>
      <c r="I90" s="148">
        <v>24</v>
      </c>
      <c r="J90" s="149">
        <v>0.010717592592592593</v>
      </c>
      <c r="K90" s="147"/>
      <c r="L90" s="148">
        <v>13</v>
      </c>
      <c r="M90" s="149">
        <v>0.01912037037037037</v>
      </c>
      <c r="N90" s="150"/>
      <c r="O90" s="151">
        <v>25</v>
      </c>
      <c r="P90" s="152">
        <v>0.011087962962962964</v>
      </c>
      <c r="Q90" s="153"/>
      <c r="R90" s="151">
        <v>26</v>
      </c>
      <c r="S90" s="152">
        <v>0.021493055555555557</v>
      </c>
      <c r="T90" s="154"/>
      <c r="U90" s="57"/>
      <c r="V90" s="149"/>
      <c r="W90" s="150"/>
      <c r="X90" s="155"/>
      <c r="Y90" s="149"/>
      <c r="Z90" s="156"/>
      <c r="AA90" s="127"/>
    </row>
    <row r="91" spans="2:27" ht="10.5">
      <c r="B91" s="114"/>
      <c r="C91" s="115"/>
      <c r="D91" s="116"/>
      <c r="E91" s="157" t="s">
        <v>1659</v>
      </c>
      <c r="F91" s="117"/>
      <c r="G91" s="117"/>
      <c r="H91" s="119" t="s">
        <v>182</v>
      </c>
      <c r="I91" s="118"/>
      <c r="J91" s="117"/>
      <c r="K91" s="119" t="s">
        <v>183</v>
      </c>
      <c r="L91" s="118"/>
      <c r="M91" s="117"/>
      <c r="N91" s="119" t="s">
        <v>184</v>
      </c>
      <c r="O91" s="120"/>
      <c r="P91" s="121"/>
      <c r="Q91" s="122" t="s">
        <v>185</v>
      </c>
      <c r="R91" s="123"/>
      <c r="S91" s="124"/>
      <c r="T91" s="125" t="s">
        <v>186</v>
      </c>
      <c r="U91" s="117"/>
      <c r="V91" s="117"/>
      <c r="W91" s="119"/>
      <c r="X91" s="118"/>
      <c r="Y91" s="117"/>
      <c r="Z91" s="126"/>
      <c r="AA91" s="127"/>
    </row>
    <row r="92" spans="2:27" ht="10.5">
      <c r="B92" s="128">
        <v>23</v>
      </c>
      <c r="C92" s="129">
        <v>20</v>
      </c>
      <c r="D92" s="130" t="s">
        <v>181</v>
      </c>
      <c r="E92" s="161" t="s">
        <v>1662</v>
      </c>
      <c r="F92" s="163">
        <v>8</v>
      </c>
      <c r="G92" s="133">
        <v>0.017951388888888888</v>
      </c>
      <c r="H92" s="131"/>
      <c r="I92" s="132">
        <v>22</v>
      </c>
      <c r="J92" s="133">
        <v>0.029930555555555557</v>
      </c>
      <c r="K92" s="131"/>
      <c r="L92" s="132">
        <v>23</v>
      </c>
      <c r="M92" s="134">
        <v>0.050648148148148144</v>
      </c>
      <c r="N92" s="135"/>
      <c r="O92" s="136">
        <v>23</v>
      </c>
      <c r="P92" s="137">
        <v>0.061956018518518514</v>
      </c>
      <c r="Q92" s="138"/>
      <c r="R92" s="136">
        <v>23</v>
      </c>
      <c r="S92" s="137">
        <v>0.08201388888888889</v>
      </c>
      <c r="T92" s="139"/>
      <c r="U92" s="140"/>
      <c r="V92" s="134"/>
      <c r="W92" s="131"/>
      <c r="X92" s="141"/>
      <c r="Y92" s="134"/>
      <c r="Z92" s="142"/>
      <c r="AA92" s="127"/>
    </row>
    <row r="93" spans="2:27" ht="10.5">
      <c r="B93" s="143"/>
      <c r="C93" s="144"/>
      <c r="D93" s="145"/>
      <c r="E93" s="165" t="s">
        <v>1663</v>
      </c>
      <c r="F93" s="168">
        <v>8</v>
      </c>
      <c r="G93" s="149">
        <v>0.017951388888888888</v>
      </c>
      <c r="H93" s="147"/>
      <c r="I93" s="148">
        <v>28</v>
      </c>
      <c r="J93" s="149">
        <v>0.011979166666666666</v>
      </c>
      <c r="K93" s="147"/>
      <c r="L93" s="148">
        <v>28</v>
      </c>
      <c r="M93" s="149">
        <v>0.02071759259259259</v>
      </c>
      <c r="N93" s="150"/>
      <c r="O93" s="151">
        <v>27</v>
      </c>
      <c r="P93" s="152">
        <v>0.011307870370370371</v>
      </c>
      <c r="Q93" s="153"/>
      <c r="R93" s="151">
        <v>21</v>
      </c>
      <c r="S93" s="152">
        <v>0.02005787037037037</v>
      </c>
      <c r="T93" s="154"/>
      <c r="U93" s="57"/>
      <c r="V93" s="149"/>
      <c r="W93" s="150"/>
      <c r="X93" s="155"/>
      <c r="Y93" s="149"/>
      <c r="Z93" s="156"/>
      <c r="AA93" s="127"/>
    </row>
    <row r="94" spans="2:27" ht="10.5">
      <c r="B94" s="114"/>
      <c r="C94" s="115"/>
      <c r="D94" s="116"/>
      <c r="E94" s="157" t="s">
        <v>1659</v>
      </c>
      <c r="F94" s="117"/>
      <c r="G94" s="117"/>
      <c r="H94" s="119" t="s">
        <v>212</v>
      </c>
      <c r="I94" s="118"/>
      <c r="J94" s="117"/>
      <c r="K94" s="119" t="s">
        <v>213</v>
      </c>
      <c r="L94" s="118"/>
      <c r="M94" s="117"/>
      <c r="N94" s="119" t="s">
        <v>214</v>
      </c>
      <c r="O94" s="120"/>
      <c r="P94" s="121"/>
      <c r="Q94" s="122" t="s">
        <v>215</v>
      </c>
      <c r="R94" s="123"/>
      <c r="S94" s="124"/>
      <c r="T94" s="125" t="s">
        <v>216</v>
      </c>
      <c r="U94" s="117"/>
      <c r="V94" s="117"/>
      <c r="W94" s="119"/>
      <c r="X94" s="118"/>
      <c r="Y94" s="117"/>
      <c r="Z94" s="126"/>
      <c r="AA94" s="127"/>
    </row>
    <row r="95" spans="2:27" ht="10.5">
      <c r="B95" s="128">
        <v>24</v>
      </c>
      <c r="C95" s="129">
        <v>25</v>
      </c>
      <c r="D95" s="130" t="s">
        <v>211</v>
      </c>
      <c r="E95" s="161" t="s">
        <v>1662</v>
      </c>
      <c r="F95" s="163">
        <v>24</v>
      </c>
      <c r="G95" s="133">
        <v>0.02297453703703704</v>
      </c>
      <c r="H95" s="131"/>
      <c r="I95" s="132">
        <v>24</v>
      </c>
      <c r="J95" s="133">
        <v>0.03319444444444444</v>
      </c>
      <c r="K95" s="131"/>
      <c r="L95" s="132">
        <v>24</v>
      </c>
      <c r="M95" s="134">
        <v>0.05293981481481482</v>
      </c>
      <c r="N95" s="135"/>
      <c r="O95" s="136">
        <v>24</v>
      </c>
      <c r="P95" s="137">
        <v>0.06394675925925926</v>
      </c>
      <c r="Q95" s="138"/>
      <c r="R95" s="136">
        <v>24</v>
      </c>
      <c r="S95" s="137">
        <v>0.08383101851851853</v>
      </c>
      <c r="T95" s="139"/>
      <c r="U95" s="140"/>
      <c r="V95" s="134"/>
      <c r="W95" s="131"/>
      <c r="X95" s="141"/>
      <c r="Y95" s="134"/>
      <c r="Z95" s="142"/>
      <c r="AA95" s="127"/>
    </row>
    <row r="96" spans="2:27" ht="10.5">
      <c r="B96" s="143"/>
      <c r="C96" s="144"/>
      <c r="D96" s="145"/>
      <c r="E96" s="165" t="s">
        <v>1663</v>
      </c>
      <c r="F96" s="168">
        <v>28</v>
      </c>
      <c r="G96" s="149">
        <v>0.02297453703703704</v>
      </c>
      <c r="H96" s="147"/>
      <c r="I96" s="148">
        <v>18</v>
      </c>
      <c r="J96" s="149">
        <v>0.010219907407407408</v>
      </c>
      <c r="K96" s="147"/>
      <c r="L96" s="148">
        <v>19</v>
      </c>
      <c r="M96" s="149">
        <v>0.01974537037037037</v>
      </c>
      <c r="N96" s="150"/>
      <c r="O96" s="151">
        <v>23</v>
      </c>
      <c r="P96" s="152">
        <v>0.011006944444444444</v>
      </c>
      <c r="Q96" s="153"/>
      <c r="R96" s="151">
        <v>17</v>
      </c>
      <c r="S96" s="152">
        <v>0.019884259259259258</v>
      </c>
      <c r="T96" s="154"/>
      <c r="U96" s="57"/>
      <c r="V96" s="149"/>
      <c r="W96" s="150"/>
      <c r="X96" s="155"/>
      <c r="Y96" s="149"/>
      <c r="Z96" s="156"/>
      <c r="AA96" s="127"/>
    </row>
    <row r="97" spans="2:27" ht="10.5">
      <c r="B97" s="114"/>
      <c r="C97" s="115"/>
      <c r="D97" s="116"/>
      <c r="E97" s="157" t="s">
        <v>1659</v>
      </c>
      <c r="F97" s="117"/>
      <c r="G97" s="117"/>
      <c r="H97" s="119" t="s">
        <v>283</v>
      </c>
      <c r="I97" s="118"/>
      <c r="J97" s="117"/>
      <c r="K97" s="119" t="s">
        <v>284</v>
      </c>
      <c r="L97" s="118"/>
      <c r="M97" s="117"/>
      <c r="N97" s="119" t="s">
        <v>285</v>
      </c>
      <c r="O97" s="120"/>
      <c r="P97" s="121"/>
      <c r="Q97" s="122" t="s">
        <v>286</v>
      </c>
      <c r="R97" s="123"/>
      <c r="S97" s="124"/>
      <c r="T97" s="125" t="s">
        <v>927</v>
      </c>
      <c r="U97" s="117"/>
      <c r="V97" s="117"/>
      <c r="W97" s="119"/>
      <c r="X97" s="118"/>
      <c r="Y97" s="117"/>
      <c r="Z97" s="126"/>
      <c r="AA97" s="127"/>
    </row>
    <row r="98" spans="2:27" ht="10.5">
      <c r="B98" s="128" t="s">
        <v>488</v>
      </c>
      <c r="C98" s="129">
        <v>37</v>
      </c>
      <c r="D98" s="130" t="s">
        <v>489</v>
      </c>
      <c r="E98" s="161" t="s">
        <v>1662</v>
      </c>
      <c r="F98" s="163" t="s">
        <v>488</v>
      </c>
      <c r="G98" s="133" t="s">
        <v>875</v>
      </c>
      <c r="H98" s="131"/>
      <c r="I98" s="132" t="s">
        <v>488</v>
      </c>
      <c r="J98" s="133" t="s">
        <v>875</v>
      </c>
      <c r="K98" s="131"/>
      <c r="L98" s="132" t="s">
        <v>488</v>
      </c>
      <c r="M98" s="134" t="s">
        <v>875</v>
      </c>
      <c r="N98" s="135"/>
      <c r="O98" s="136" t="s">
        <v>488</v>
      </c>
      <c r="P98" s="137" t="s">
        <v>875</v>
      </c>
      <c r="Q98" s="138"/>
      <c r="R98" s="136" t="s">
        <v>488</v>
      </c>
      <c r="S98" s="137" t="s">
        <v>875</v>
      </c>
      <c r="T98" s="139"/>
      <c r="U98" s="140"/>
      <c r="V98" s="134"/>
      <c r="W98" s="131"/>
      <c r="X98" s="141"/>
      <c r="Y98" s="134"/>
      <c r="Z98" s="142"/>
      <c r="AA98" s="127"/>
    </row>
    <row r="99" spans="2:27" ht="10.5">
      <c r="B99" s="143"/>
      <c r="C99" s="144"/>
      <c r="D99" s="145"/>
      <c r="E99" s="165" t="s">
        <v>1663</v>
      </c>
      <c r="F99" s="168">
        <v>15</v>
      </c>
      <c r="G99" s="149">
        <v>0.018449074074074073</v>
      </c>
      <c r="H99" s="147"/>
      <c r="I99" s="148">
        <v>11</v>
      </c>
      <c r="J99" s="149">
        <v>0.009768518518518518</v>
      </c>
      <c r="K99" s="147"/>
      <c r="L99" s="148">
        <v>16</v>
      </c>
      <c r="M99" s="149">
        <v>0.019375</v>
      </c>
      <c r="N99" s="150"/>
      <c r="O99" s="151">
        <v>22</v>
      </c>
      <c r="P99" s="152">
        <v>0.010729166666666666</v>
      </c>
      <c r="Q99" s="153"/>
      <c r="R99" s="151">
        <v>10</v>
      </c>
      <c r="S99" s="152">
        <v>0.01920138888888889</v>
      </c>
      <c r="T99" s="154"/>
      <c r="U99" s="57"/>
      <c r="V99" s="149"/>
      <c r="W99" s="150"/>
      <c r="X99" s="155"/>
      <c r="Y99" s="149"/>
      <c r="Z99" s="156"/>
      <c r="AA99" s="127"/>
    </row>
    <row r="100" spans="2:27" ht="10.5">
      <c r="B100" s="114"/>
      <c r="C100" s="115"/>
      <c r="D100" s="116"/>
      <c r="E100" s="157" t="s">
        <v>1659</v>
      </c>
      <c r="F100" s="117"/>
      <c r="G100" s="117"/>
      <c r="H100" s="119" t="s">
        <v>224</v>
      </c>
      <c r="I100" s="118"/>
      <c r="J100" s="117"/>
      <c r="K100" s="119" t="s">
        <v>225</v>
      </c>
      <c r="L100" s="118"/>
      <c r="M100" s="117"/>
      <c r="N100" s="119" t="s">
        <v>226</v>
      </c>
      <c r="O100" s="120"/>
      <c r="P100" s="121"/>
      <c r="Q100" s="122" t="s">
        <v>227</v>
      </c>
      <c r="R100" s="123"/>
      <c r="S100" s="124"/>
      <c r="T100" s="125" t="s">
        <v>228</v>
      </c>
      <c r="U100" s="117"/>
      <c r="V100" s="117"/>
      <c r="W100" s="119"/>
      <c r="X100" s="118"/>
      <c r="Y100" s="117"/>
      <c r="Z100" s="126"/>
      <c r="AA100" s="127"/>
    </row>
    <row r="101" spans="2:27" ht="10.5">
      <c r="B101" s="128" t="s">
        <v>488</v>
      </c>
      <c r="C101" s="129">
        <v>27</v>
      </c>
      <c r="D101" s="130" t="s">
        <v>497</v>
      </c>
      <c r="E101" s="161" t="s">
        <v>1662</v>
      </c>
      <c r="F101" s="163" t="s">
        <v>488</v>
      </c>
      <c r="G101" s="133" t="s">
        <v>875</v>
      </c>
      <c r="H101" s="131"/>
      <c r="I101" s="132" t="s">
        <v>488</v>
      </c>
      <c r="J101" s="133" t="s">
        <v>875</v>
      </c>
      <c r="K101" s="131"/>
      <c r="L101" s="132" t="s">
        <v>488</v>
      </c>
      <c r="M101" s="134" t="s">
        <v>875</v>
      </c>
      <c r="N101" s="135"/>
      <c r="O101" s="136" t="s">
        <v>488</v>
      </c>
      <c r="P101" s="137" t="s">
        <v>875</v>
      </c>
      <c r="Q101" s="138"/>
      <c r="R101" s="136" t="s">
        <v>488</v>
      </c>
      <c r="S101" s="137" t="s">
        <v>875</v>
      </c>
      <c r="T101" s="139"/>
      <c r="U101" s="140"/>
      <c r="V101" s="134"/>
      <c r="W101" s="131"/>
      <c r="X101" s="141"/>
      <c r="Y101" s="134"/>
      <c r="Z101" s="142"/>
      <c r="AA101" s="127"/>
    </row>
    <row r="102" spans="2:27" ht="10.5">
      <c r="B102" s="143"/>
      <c r="C102" s="144"/>
      <c r="D102" s="145"/>
      <c r="E102" s="165" t="s">
        <v>1663</v>
      </c>
      <c r="F102" s="168">
        <v>25</v>
      </c>
      <c r="G102" s="149">
        <v>0.01951388888888889</v>
      </c>
      <c r="H102" s="147"/>
      <c r="I102" s="148">
        <v>9</v>
      </c>
      <c r="J102" s="149">
        <v>0.009722222222222222</v>
      </c>
      <c r="K102" s="147"/>
      <c r="L102" s="148">
        <v>12</v>
      </c>
      <c r="M102" s="149">
        <v>0.018912037037037036</v>
      </c>
      <c r="N102" s="150"/>
      <c r="O102" s="151">
        <v>21</v>
      </c>
      <c r="P102" s="152">
        <v>0.010706018518518517</v>
      </c>
      <c r="Q102" s="153"/>
      <c r="R102" s="151">
        <v>18</v>
      </c>
      <c r="S102" s="152">
        <v>0.01989583333333333</v>
      </c>
      <c r="T102" s="154"/>
      <c r="U102" s="57"/>
      <c r="V102" s="149"/>
      <c r="W102" s="150"/>
      <c r="X102" s="155"/>
      <c r="Y102" s="149"/>
      <c r="Z102" s="156"/>
      <c r="AA102" s="127"/>
    </row>
    <row r="103" spans="2:27" ht="10.5">
      <c r="B103" s="114"/>
      <c r="C103" s="115"/>
      <c r="D103" s="116"/>
      <c r="E103" s="157" t="s">
        <v>1659</v>
      </c>
      <c r="F103" s="117"/>
      <c r="G103" s="117"/>
      <c r="H103" s="119" t="s">
        <v>288</v>
      </c>
      <c r="I103" s="118"/>
      <c r="J103" s="117"/>
      <c r="K103" s="119" t="s">
        <v>289</v>
      </c>
      <c r="L103" s="118"/>
      <c r="M103" s="117"/>
      <c r="N103" s="119" t="s">
        <v>290</v>
      </c>
      <c r="O103" s="120"/>
      <c r="P103" s="121"/>
      <c r="Q103" s="122" t="s">
        <v>291</v>
      </c>
      <c r="R103" s="123"/>
      <c r="S103" s="124"/>
      <c r="T103" s="125" t="s">
        <v>932</v>
      </c>
      <c r="U103" s="117"/>
      <c r="V103" s="117"/>
      <c r="W103" s="119"/>
      <c r="X103" s="118"/>
      <c r="Y103" s="117"/>
      <c r="Z103" s="126"/>
      <c r="AA103" s="127"/>
    </row>
    <row r="104" spans="2:27" ht="10.5">
      <c r="B104" s="128" t="s">
        <v>488</v>
      </c>
      <c r="C104" s="129">
        <v>38</v>
      </c>
      <c r="D104" s="130" t="s">
        <v>495</v>
      </c>
      <c r="E104" s="161" t="s">
        <v>1662</v>
      </c>
      <c r="F104" s="163" t="s">
        <v>488</v>
      </c>
      <c r="G104" s="133" t="s">
        <v>875</v>
      </c>
      <c r="H104" s="131"/>
      <c r="I104" s="132" t="s">
        <v>488</v>
      </c>
      <c r="J104" s="133" t="s">
        <v>875</v>
      </c>
      <c r="K104" s="131"/>
      <c r="L104" s="132" t="s">
        <v>488</v>
      </c>
      <c r="M104" s="134" t="s">
        <v>875</v>
      </c>
      <c r="N104" s="135"/>
      <c r="O104" s="136" t="s">
        <v>488</v>
      </c>
      <c r="P104" s="137" t="s">
        <v>875</v>
      </c>
      <c r="Q104" s="138"/>
      <c r="R104" s="136" t="s">
        <v>488</v>
      </c>
      <c r="S104" s="137" t="s">
        <v>875</v>
      </c>
      <c r="T104" s="139"/>
      <c r="U104" s="140"/>
      <c r="V104" s="134"/>
      <c r="W104" s="131"/>
      <c r="X104" s="141"/>
      <c r="Y104" s="134"/>
      <c r="Z104" s="142"/>
      <c r="AA104" s="127"/>
    </row>
    <row r="105" spans="2:27" ht="10.5">
      <c r="B105" s="143"/>
      <c r="C105" s="144"/>
      <c r="D105" s="145"/>
      <c r="E105" s="165" t="s">
        <v>1663</v>
      </c>
      <c r="F105" s="168">
        <v>20</v>
      </c>
      <c r="G105" s="149">
        <v>0.01888888888888889</v>
      </c>
      <c r="H105" s="147"/>
      <c r="I105" s="148">
        <v>20</v>
      </c>
      <c r="J105" s="149">
        <v>0.010335648148148148</v>
      </c>
      <c r="K105" s="147"/>
      <c r="L105" s="148">
        <v>27</v>
      </c>
      <c r="M105" s="149">
        <v>0.02065972222222222</v>
      </c>
      <c r="N105" s="150"/>
      <c r="O105" s="151">
        <v>26</v>
      </c>
      <c r="P105" s="152">
        <v>0.011215277777777777</v>
      </c>
      <c r="Q105" s="153"/>
      <c r="R105" s="151">
        <v>12</v>
      </c>
      <c r="S105" s="152">
        <v>0.01940972222222222</v>
      </c>
      <c r="T105" s="154"/>
      <c r="U105" s="57"/>
      <c r="V105" s="149"/>
      <c r="W105" s="150"/>
      <c r="X105" s="155"/>
      <c r="Y105" s="149"/>
      <c r="Z105" s="156"/>
      <c r="AA105" s="127"/>
    </row>
    <row r="106" spans="2:27" ht="10.5">
      <c r="B106" s="114"/>
      <c r="C106" s="115"/>
      <c r="D106" s="116"/>
      <c r="E106" s="157" t="s">
        <v>1659</v>
      </c>
      <c r="F106" s="117"/>
      <c r="G106" s="117"/>
      <c r="H106" s="119" t="s">
        <v>272</v>
      </c>
      <c r="I106" s="118"/>
      <c r="J106" s="117"/>
      <c r="K106" s="119" t="s">
        <v>108</v>
      </c>
      <c r="L106" s="118"/>
      <c r="M106" s="117"/>
      <c r="N106" s="119" t="s">
        <v>273</v>
      </c>
      <c r="O106" s="120"/>
      <c r="P106" s="121"/>
      <c r="Q106" s="122" t="s">
        <v>274</v>
      </c>
      <c r="R106" s="123"/>
      <c r="S106" s="124"/>
      <c r="T106" s="125" t="s">
        <v>275</v>
      </c>
      <c r="U106" s="117"/>
      <c r="V106" s="117"/>
      <c r="W106" s="119"/>
      <c r="X106" s="118"/>
      <c r="Y106" s="117"/>
      <c r="Z106" s="126"/>
      <c r="AA106" s="127"/>
    </row>
    <row r="107" spans="2:27" ht="10.5">
      <c r="B107" s="128" t="s">
        <v>488</v>
      </c>
      <c r="C107" s="129">
        <v>35</v>
      </c>
      <c r="D107" s="130" t="s">
        <v>493</v>
      </c>
      <c r="E107" s="161" t="s">
        <v>1662</v>
      </c>
      <c r="F107" s="163" t="s">
        <v>488</v>
      </c>
      <c r="G107" s="133" t="s">
        <v>875</v>
      </c>
      <c r="H107" s="131"/>
      <c r="I107" s="132" t="s">
        <v>488</v>
      </c>
      <c r="J107" s="133" t="s">
        <v>875</v>
      </c>
      <c r="K107" s="131"/>
      <c r="L107" s="132" t="s">
        <v>488</v>
      </c>
      <c r="M107" s="134" t="s">
        <v>875</v>
      </c>
      <c r="N107" s="135"/>
      <c r="O107" s="136" t="s">
        <v>488</v>
      </c>
      <c r="P107" s="137" t="s">
        <v>875</v>
      </c>
      <c r="Q107" s="138"/>
      <c r="R107" s="136" t="s">
        <v>488</v>
      </c>
      <c r="S107" s="137" t="s">
        <v>875</v>
      </c>
      <c r="T107" s="139"/>
      <c r="U107" s="140"/>
      <c r="V107" s="134"/>
      <c r="W107" s="131"/>
      <c r="X107" s="141"/>
      <c r="Y107" s="134"/>
      <c r="Z107" s="142"/>
      <c r="AA107" s="127"/>
    </row>
    <row r="108" spans="2:27" ht="10.5">
      <c r="B108" s="143"/>
      <c r="C108" s="144"/>
      <c r="D108" s="145"/>
      <c r="E108" s="165" t="s">
        <v>1663</v>
      </c>
      <c r="F108" s="168">
        <v>18</v>
      </c>
      <c r="G108" s="149">
        <v>0.018854166666666665</v>
      </c>
      <c r="H108" s="147"/>
      <c r="I108" s="148">
        <v>21</v>
      </c>
      <c r="J108" s="149">
        <v>0.010416666666666666</v>
      </c>
      <c r="K108" s="147"/>
      <c r="L108" s="148">
        <v>10</v>
      </c>
      <c r="M108" s="149">
        <v>0.01880787037037037</v>
      </c>
      <c r="N108" s="150"/>
      <c r="O108" s="151">
        <v>11</v>
      </c>
      <c r="P108" s="152">
        <v>0.01005787037037037</v>
      </c>
      <c r="Q108" s="153"/>
      <c r="R108" s="151" t="s">
        <v>488</v>
      </c>
      <c r="S108" s="152" t="s">
        <v>875</v>
      </c>
      <c r="T108" s="154"/>
      <c r="U108" s="57"/>
      <c r="V108" s="149"/>
      <c r="W108" s="150"/>
      <c r="X108" s="155"/>
      <c r="Y108" s="149"/>
      <c r="Z108" s="156"/>
      <c r="AA108" s="127"/>
    </row>
  </sheetData>
  <sheetProtection/>
  <printOptions horizontalCentered="1"/>
  <pageMargins left="0" right="0" top="0.5905511811023623" bottom="0.3937007874015748" header="0" footer="0"/>
  <pageSetup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48"/>
  <sheetViews>
    <sheetView showGridLines="0" workbookViewId="0" topLeftCell="A1">
      <selection activeCell="AD44" sqref="AD44"/>
    </sheetView>
  </sheetViews>
  <sheetFormatPr defaultColWidth="9.00390625" defaultRowHeight="12"/>
  <cols>
    <col min="1" max="1" width="2.375" style="178" customWidth="1"/>
    <col min="2" max="2" width="4.00390625" style="13" customWidth="1"/>
    <col min="3" max="3" width="4.375" style="13" customWidth="1"/>
    <col min="4" max="4" width="20.625" style="13" customWidth="1"/>
    <col min="5" max="5" width="5.50390625" style="176" customWidth="1"/>
    <col min="6" max="6" width="6.375" style="13" customWidth="1"/>
    <col min="7" max="7" width="2.875" style="13" customWidth="1"/>
    <col min="8" max="8" width="15.125" style="13" customWidth="1"/>
    <col min="9" max="9" width="6.375" style="13" customWidth="1"/>
    <col min="10" max="10" width="2.875" style="13" customWidth="1"/>
    <col min="11" max="11" width="14.875" style="13" customWidth="1"/>
    <col min="12" max="12" width="6.375" style="13" customWidth="1"/>
    <col min="13" max="13" width="3.125" style="13" customWidth="1"/>
    <col min="14" max="14" width="15.125" style="13" customWidth="1"/>
    <col min="15" max="15" width="6.375" style="13" customWidth="1"/>
    <col min="16" max="16" width="2.875" style="13" customWidth="1"/>
    <col min="17" max="17" width="15.125" style="13" customWidth="1"/>
    <col min="18" max="18" width="6.375" style="13" customWidth="1"/>
    <col min="19" max="19" width="2.875" style="13" customWidth="1"/>
    <col min="20" max="20" width="18.00390625" style="13" customWidth="1"/>
    <col min="21" max="22" width="2.875" style="13" hidden="1" customWidth="1"/>
    <col min="23" max="23" width="12.875" style="13" hidden="1" customWidth="1"/>
    <col min="24" max="25" width="2.875" style="13" hidden="1" customWidth="1"/>
    <col min="26" max="26" width="12.875" style="13" hidden="1" customWidth="1"/>
    <col min="27" max="27" width="3.50390625" style="13" customWidth="1"/>
  </cols>
  <sheetData>
    <row r="1" spans="2:27" ht="12.75">
      <c r="B1" s="1" t="str">
        <f>TTL!B1</f>
        <v>第34回大分県クラブ対抗駅伝競走大会</v>
      </c>
      <c r="C1" s="2"/>
      <c r="D1" s="2"/>
      <c r="E1" s="3"/>
      <c r="F1" s="2"/>
      <c r="G1" s="2"/>
      <c r="H1" s="2"/>
      <c r="I1" s="177" t="s">
        <v>34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TTL!T1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TTL!T2</f>
        <v>田中　義博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TTL!C3</f>
        <v>日時　令和元年12月15日（日）　11時00分スタ－ト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3</v>
      </c>
      <c r="S3" s="12"/>
      <c r="T3" s="10" t="str">
        <f>TTL!T3</f>
        <v>井上　啓司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4</v>
      </c>
      <c r="S4" s="12"/>
      <c r="T4" s="10" t="str">
        <f>TTL!T4</f>
        <v>西村　義弘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TTL!D5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0.5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t="10.5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customHeight="1" hidden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customHeight="1" hidden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customHeight="1" hidden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customHeight="1" hidden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 ht="10.5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21</v>
      </c>
      <c r="G18" s="66"/>
      <c r="H18" s="66"/>
      <c r="I18" s="66"/>
      <c r="J18" s="66"/>
      <c r="K18" s="66"/>
      <c r="L18" s="66" t="str">
        <f>A!L18</f>
        <v>◎区間新記録　○区間タイ記録　★クラス賞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22</v>
      </c>
      <c r="G19" s="73"/>
      <c r="H19" s="75">
        <f>TTL!H19</f>
        <v>8</v>
      </c>
      <c r="I19" s="74" t="s">
        <v>23</v>
      </c>
      <c r="J19" s="73"/>
      <c r="K19" s="75">
        <f>TTL!K19</f>
        <v>4</v>
      </c>
      <c r="L19" s="74" t="s">
        <v>24</v>
      </c>
      <c r="M19" s="73"/>
      <c r="N19" s="75">
        <f>TTL!N19</f>
        <v>8</v>
      </c>
      <c r="O19" s="74" t="s">
        <v>25</v>
      </c>
      <c r="P19" s="73"/>
      <c r="Q19" s="75">
        <f>TTL!Q19</f>
        <v>4</v>
      </c>
      <c r="R19" s="74" t="s">
        <v>26</v>
      </c>
      <c r="S19" s="73"/>
      <c r="T19" s="76">
        <f>TTL!T19</f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27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tr">
        <f>TTL!F23</f>
        <v>佐竹 一弘(別府自衛隊)</v>
      </c>
      <c r="G23" s="95"/>
      <c r="H23" s="96"/>
      <c r="I23" s="97" t="str">
        <f>TTL!I23</f>
        <v>佐藤 俊輔(鶴崎工業Ｂ)</v>
      </c>
      <c r="J23" s="95"/>
      <c r="K23" s="98"/>
      <c r="L23" s="97" t="str">
        <f>TTL!L23</f>
        <v>田吹 隆一(日田市陸協Ａ)</v>
      </c>
      <c r="M23" s="95"/>
      <c r="N23" s="98"/>
      <c r="O23" s="97" t="str">
        <f>TTL!O23</f>
        <v>児玉 陸斗(鶴崎工業Ａ)</v>
      </c>
      <c r="P23" s="95"/>
      <c r="Q23" s="98"/>
      <c r="R23" s="97" t="str">
        <f>TTL!R23</f>
        <v>宮本 剛志(大分市陸協Ａ)</v>
      </c>
      <c r="S23" s="95"/>
      <c r="T23" s="99"/>
      <c r="U23" s="92"/>
      <c r="V23" s="92"/>
      <c r="W23" s="100"/>
      <c r="X23" s="92"/>
      <c r="Y23" s="92"/>
      <c r="Z23" s="101"/>
      <c r="AA23" s="102" t="s">
        <v>28</v>
      </c>
    </row>
    <row r="24" spans="2:27" ht="11.25" customHeight="1">
      <c r="B24" s="103"/>
      <c r="C24" s="104"/>
      <c r="D24" s="104" t="s">
        <v>29</v>
      </c>
      <c r="E24" s="105"/>
      <c r="F24" s="106" t="str">
        <f>TTL!F24</f>
        <v>32回(H29)</v>
      </c>
      <c r="G24" s="95"/>
      <c r="H24" s="107">
        <f>TTL!H24</f>
        <v>0.017361111111111112</v>
      </c>
      <c r="I24" s="108" t="str">
        <f>TTL!I24</f>
        <v>32回(H29)</v>
      </c>
      <c r="J24" s="95"/>
      <c r="K24" s="107">
        <f>TTL!K24</f>
        <v>0.00837962962962963</v>
      </c>
      <c r="L24" s="108" t="str">
        <f>TTL!L24</f>
        <v>32回(H29)</v>
      </c>
      <c r="M24" s="95"/>
      <c r="N24" s="107">
        <f>TTL!N24</f>
        <v>0.017233796296296296</v>
      </c>
      <c r="O24" s="108" t="str">
        <f>TTL!O24</f>
        <v>32回(H29)</v>
      </c>
      <c r="P24" s="95"/>
      <c r="Q24" s="107">
        <f>TTL!Q24</f>
        <v>0.008310185185185186</v>
      </c>
      <c r="R24" s="108" t="str">
        <f>TTL!R24</f>
        <v>32回(H29)</v>
      </c>
      <c r="S24" s="109"/>
      <c r="T24" s="110">
        <f>TTL!T24</f>
        <v>0.017546296296296296</v>
      </c>
      <c r="U24" s="104"/>
      <c r="V24" s="104"/>
      <c r="W24" s="111"/>
      <c r="X24" s="112"/>
      <c r="Y24" s="104"/>
      <c r="Z24" s="113"/>
      <c r="AA24" s="66"/>
    </row>
    <row r="25" spans="2:27" ht="10.5">
      <c r="B25" s="114"/>
      <c r="C25" s="115"/>
      <c r="D25" s="116"/>
      <c r="E25" s="157" t="s">
        <v>1659</v>
      </c>
      <c r="F25" s="117"/>
      <c r="G25" s="117"/>
      <c r="H25" s="119" t="s">
        <v>347</v>
      </c>
      <c r="I25" s="118" t="s">
        <v>1661</v>
      </c>
      <c r="J25" s="117"/>
      <c r="K25" s="119" t="s">
        <v>348</v>
      </c>
      <c r="L25" s="118" t="s">
        <v>1660</v>
      </c>
      <c r="M25" s="117"/>
      <c r="N25" s="119" t="s">
        <v>349</v>
      </c>
      <c r="O25" s="120" t="s">
        <v>1660</v>
      </c>
      <c r="P25" s="121"/>
      <c r="Q25" s="122" t="s">
        <v>350</v>
      </c>
      <c r="R25" s="123" t="s">
        <v>1661</v>
      </c>
      <c r="S25" s="124"/>
      <c r="T25" s="125" t="s">
        <v>351</v>
      </c>
      <c r="U25" s="117"/>
      <c r="V25" s="117"/>
      <c r="W25" s="119"/>
      <c r="X25" s="118"/>
      <c r="Y25" s="117"/>
      <c r="Z25" s="126"/>
      <c r="AA25" s="127"/>
    </row>
    <row r="26" spans="2:27" ht="10.5">
      <c r="B26" s="128">
        <v>1</v>
      </c>
      <c r="C26" s="129">
        <v>48</v>
      </c>
      <c r="D26" s="130" t="s">
        <v>346</v>
      </c>
      <c r="E26" s="161" t="s">
        <v>1662</v>
      </c>
      <c r="F26" s="163">
        <v>2</v>
      </c>
      <c r="G26" s="133">
        <v>0.017499999999999998</v>
      </c>
      <c r="H26" s="131"/>
      <c r="I26" s="132">
        <v>1</v>
      </c>
      <c r="J26" s="133">
        <v>0.025775462962962962</v>
      </c>
      <c r="K26" s="131"/>
      <c r="L26" s="132">
        <v>1</v>
      </c>
      <c r="M26" s="134">
        <v>0.04306712962962963</v>
      </c>
      <c r="N26" s="135"/>
      <c r="O26" s="136">
        <v>1</v>
      </c>
      <c r="P26" s="137">
        <v>0.05188657407407407</v>
      </c>
      <c r="Q26" s="138"/>
      <c r="R26" s="136">
        <v>1</v>
      </c>
      <c r="S26" s="137">
        <v>0.06909722222222221</v>
      </c>
      <c r="T26" s="139"/>
      <c r="U26" s="140"/>
      <c r="V26" s="134"/>
      <c r="W26" s="131"/>
      <c r="X26" s="141"/>
      <c r="Y26" s="134"/>
      <c r="Z26" s="142"/>
      <c r="AA26" s="127"/>
    </row>
    <row r="27" spans="2:27" ht="10.5">
      <c r="B27" s="143"/>
      <c r="C27" s="144"/>
      <c r="D27" s="145"/>
      <c r="E27" s="165" t="s">
        <v>1663</v>
      </c>
      <c r="F27" s="168">
        <v>2</v>
      </c>
      <c r="G27" s="149">
        <v>0.017499999999999998</v>
      </c>
      <c r="H27" s="147"/>
      <c r="I27" s="148">
        <v>1</v>
      </c>
      <c r="J27" s="149">
        <v>0.008275462962962962</v>
      </c>
      <c r="K27" s="147"/>
      <c r="L27" s="148">
        <v>1</v>
      </c>
      <c r="M27" s="149">
        <v>0.017291666666666667</v>
      </c>
      <c r="N27" s="150"/>
      <c r="O27" s="151">
        <v>1</v>
      </c>
      <c r="P27" s="152">
        <v>0.008819444444444444</v>
      </c>
      <c r="Q27" s="153"/>
      <c r="R27" s="151">
        <v>1</v>
      </c>
      <c r="S27" s="152">
        <v>0.01721064814814815</v>
      </c>
      <c r="T27" s="154"/>
      <c r="U27" s="57"/>
      <c r="V27" s="149"/>
      <c r="W27" s="150"/>
      <c r="X27" s="155"/>
      <c r="Y27" s="149"/>
      <c r="Z27" s="156"/>
      <c r="AA27" s="127"/>
    </row>
    <row r="28" spans="2:27" ht="10.5">
      <c r="B28" s="114"/>
      <c r="C28" s="115"/>
      <c r="D28" s="116"/>
      <c r="E28" s="157" t="s">
        <v>1659</v>
      </c>
      <c r="F28" s="117" t="s">
        <v>1661</v>
      </c>
      <c r="G28" s="117"/>
      <c r="H28" s="119" t="s">
        <v>305</v>
      </c>
      <c r="I28" s="118"/>
      <c r="J28" s="117"/>
      <c r="K28" s="119" t="s">
        <v>306</v>
      </c>
      <c r="L28" s="118"/>
      <c r="M28" s="117"/>
      <c r="N28" s="119" t="s">
        <v>307</v>
      </c>
      <c r="O28" s="120"/>
      <c r="P28" s="121"/>
      <c r="Q28" s="122" t="s">
        <v>308</v>
      </c>
      <c r="R28" s="123"/>
      <c r="S28" s="124"/>
      <c r="T28" s="125" t="s">
        <v>309</v>
      </c>
      <c r="U28" s="117"/>
      <c r="V28" s="117"/>
      <c r="W28" s="119"/>
      <c r="X28" s="118"/>
      <c r="Y28" s="117"/>
      <c r="Z28" s="126"/>
      <c r="AA28" s="127"/>
    </row>
    <row r="29" spans="2:27" ht="10.5">
      <c r="B29" s="128">
        <v>2</v>
      </c>
      <c r="C29" s="129">
        <v>41</v>
      </c>
      <c r="D29" s="130" t="s">
        <v>304</v>
      </c>
      <c r="E29" s="161" t="s">
        <v>1662</v>
      </c>
      <c r="F29" s="163">
        <v>1</v>
      </c>
      <c r="G29" s="133">
        <v>0.01693287037037037</v>
      </c>
      <c r="H29" s="131"/>
      <c r="I29" s="132">
        <v>2</v>
      </c>
      <c r="J29" s="133">
        <v>0.02578703703703704</v>
      </c>
      <c r="K29" s="131"/>
      <c r="L29" s="132">
        <v>2</v>
      </c>
      <c r="M29" s="134">
        <v>0.043773148148148144</v>
      </c>
      <c r="N29" s="135"/>
      <c r="O29" s="136">
        <v>2</v>
      </c>
      <c r="P29" s="137">
        <v>0.052627314814814814</v>
      </c>
      <c r="Q29" s="138"/>
      <c r="R29" s="136">
        <v>2</v>
      </c>
      <c r="S29" s="137">
        <v>0.0709375</v>
      </c>
      <c r="T29" s="139"/>
      <c r="U29" s="140"/>
      <c r="V29" s="134"/>
      <c r="W29" s="131"/>
      <c r="X29" s="141"/>
      <c r="Y29" s="134"/>
      <c r="Z29" s="142"/>
      <c r="AA29" s="127"/>
    </row>
    <row r="30" spans="2:27" ht="10.5">
      <c r="B30" s="143"/>
      <c r="C30" s="144"/>
      <c r="D30" s="145"/>
      <c r="E30" s="165" t="s">
        <v>1663</v>
      </c>
      <c r="F30" s="168">
        <v>1</v>
      </c>
      <c r="G30" s="149">
        <v>0.01693287037037037</v>
      </c>
      <c r="H30" s="147"/>
      <c r="I30" s="148">
        <v>3</v>
      </c>
      <c r="J30" s="149">
        <v>0.008854166666666666</v>
      </c>
      <c r="K30" s="147"/>
      <c r="L30" s="148">
        <v>2</v>
      </c>
      <c r="M30" s="149">
        <v>0.01798611111111111</v>
      </c>
      <c r="N30" s="150"/>
      <c r="O30" s="151">
        <v>2</v>
      </c>
      <c r="P30" s="152">
        <v>0.008854166666666666</v>
      </c>
      <c r="Q30" s="153"/>
      <c r="R30" s="151">
        <v>3</v>
      </c>
      <c r="S30" s="152">
        <v>0.018310185185185186</v>
      </c>
      <c r="T30" s="154"/>
      <c r="U30" s="57"/>
      <c r="V30" s="149"/>
      <c r="W30" s="150"/>
      <c r="X30" s="155"/>
      <c r="Y30" s="149"/>
      <c r="Z30" s="156"/>
      <c r="AA30" s="127"/>
    </row>
    <row r="31" spans="2:27" ht="10.5">
      <c r="B31" s="114"/>
      <c r="C31" s="115"/>
      <c r="D31" s="116"/>
      <c r="E31" s="157" t="s">
        <v>1659</v>
      </c>
      <c r="F31" s="117"/>
      <c r="G31" s="117"/>
      <c r="H31" s="119" t="s">
        <v>335</v>
      </c>
      <c r="I31" s="118"/>
      <c r="J31" s="117"/>
      <c r="K31" s="119" t="s">
        <v>336</v>
      </c>
      <c r="L31" s="118"/>
      <c r="M31" s="117"/>
      <c r="N31" s="119" t="s">
        <v>337</v>
      </c>
      <c r="O31" s="120"/>
      <c r="P31" s="121"/>
      <c r="Q31" s="122" t="s">
        <v>338</v>
      </c>
      <c r="R31" s="123"/>
      <c r="S31" s="124"/>
      <c r="T31" s="125" t="s">
        <v>339</v>
      </c>
      <c r="U31" s="117"/>
      <c r="V31" s="117"/>
      <c r="W31" s="119"/>
      <c r="X31" s="118"/>
      <c r="Y31" s="117"/>
      <c r="Z31" s="126"/>
      <c r="AA31" s="127"/>
    </row>
    <row r="32" spans="2:27" ht="10.5">
      <c r="B32" s="128">
        <v>3</v>
      </c>
      <c r="C32" s="129">
        <v>46</v>
      </c>
      <c r="D32" s="130" t="s">
        <v>334</v>
      </c>
      <c r="E32" s="161" t="s">
        <v>1662</v>
      </c>
      <c r="F32" s="163">
        <v>3</v>
      </c>
      <c r="G32" s="133">
        <v>0.017662037037037035</v>
      </c>
      <c r="H32" s="131"/>
      <c r="I32" s="132">
        <v>3</v>
      </c>
      <c r="J32" s="133">
        <v>0.026504629629629628</v>
      </c>
      <c r="K32" s="131"/>
      <c r="L32" s="132">
        <v>3</v>
      </c>
      <c r="M32" s="134">
        <v>0.045509259259259256</v>
      </c>
      <c r="N32" s="135"/>
      <c r="O32" s="136">
        <v>3</v>
      </c>
      <c r="P32" s="137">
        <v>0.05443287037037037</v>
      </c>
      <c r="Q32" s="138"/>
      <c r="R32" s="136">
        <v>3</v>
      </c>
      <c r="S32" s="137">
        <v>0.07269675925925927</v>
      </c>
      <c r="T32" s="139"/>
      <c r="U32" s="140"/>
      <c r="V32" s="134"/>
      <c r="W32" s="131"/>
      <c r="X32" s="141"/>
      <c r="Y32" s="134"/>
      <c r="Z32" s="142"/>
      <c r="AA32" s="127"/>
    </row>
    <row r="33" spans="2:27" ht="10.5">
      <c r="B33" s="143"/>
      <c r="C33" s="144"/>
      <c r="D33" s="145"/>
      <c r="E33" s="165" t="s">
        <v>1663</v>
      </c>
      <c r="F33" s="168">
        <v>3</v>
      </c>
      <c r="G33" s="149">
        <v>0.017662037037037035</v>
      </c>
      <c r="H33" s="147"/>
      <c r="I33" s="148">
        <v>2</v>
      </c>
      <c r="J33" s="149">
        <v>0.008842592592592591</v>
      </c>
      <c r="K33" s="147"/>
      <c r="L33" s="148">
        <v>5</v>
      </c>
      <c r="M33" s="149">
        <v>0.01900462962962963</v>
      </c>
      <c r="N33" s="150"/>
      <c r="O33" s="151">
        <v>3</v>
      </c>
      <c r="P33" s="152">
        <v>0.008923611111111111</v>
      </c>
      <c r="Q33" s="153"/>
      <c r="R33" s="151">
        <v>2</v>
      </c>
      <c r="S33" s="152">
        <v>0.01826388888888889</v>
      </c>
      <c r="T33" s="154"/>
      <c r="U33" s="57"/>
      <c r="V33" s="149"/>
      <c r="W33" s="150"/>
      <c r="X33" s="155"/>
      <c r="Y33" s="149"/>
      <c r="Z33" s="156"/>
      <c r="AA33" s="127"/>
    </row>
    <row r="34" spans="2:27" ht="10.5">
      <c r="B34" s="114"/>
      <c r="C34" s="115"/>
      <c r="D34" s="116"/>
      <c r="E34" s="157" t="s">
        <v>1659</v>
      </c>
      <c r="F34" s="117"/>
      <c r="G34" s="117"/>
      <c r="H34" s="119" t="s">
        <v>311</v>
      </c>
      <c r="I34" s="118"/>
      <c r="J34" s="117"/>
      <c r="K34" s="119" t="s">
        <v>312</v>
      </c>
      <c r="L34" s="118"/>
      <c r="M34" s="117"/>
      <c r="N34" s="119" t="s">
        <v>313</v>
      </c>
      <c r="O34" s="120"/>
      <c r="P34" s="121"/>
      <c r="Q34" s="122" t="s">
        <v>314</v>
      </c>
      <c r="R34" s="123"/>
      <c r="S34" s="124"/>
      <c r="T34" s="125" t="s">
        <v>315</v>
      </c>
      <c r="U34" s="117"/>
      <c r="V34" s="117"/>
      <c r="W34" s="119"/>
      <c r="X34" s="118"/>
      <c r="Y34" s="117"/>
      <c r="Z34" s="126"/>
      <c r="AA34" s="127"/>
    </row>
    <row r="35" spans="2:27" ht="10.5">
      <c r="B35" s="128">
        <v>4</v>
      </c>
      <c r="C35" s="129">
        <v>42</v>
      </c>
      <c r="D35" s="130" t="s">
        <v>310</v>
      </c>
      <c r="E35" s="161" t="s">
        <v>1662</v>
      </c>
      <c r="F35" s="163">
        <v>4</v>
      </c>
      <c r="G35" s="133">
        <v>0.01792824074074074</v>
      </c>
      <c r="H35" s="131"/>
      <c r="I35" s="132">
        <v>4</v>
      </c>
      <c r="J35" s="133">
        <v>0.02704861111111111</v>
      </c>
      <c r="K35" s="131"/>
      <c r="L35" s="132">
        <v>4</v>
      </c>
      <c r="M35" s="134">
        <v>0.04577546296296297</v>
      </c>
      <c r="N35" s="135"/>
      <c r="O35" s="136">
        <v>4</v>
      </c>
      <c r="P35" s="137">
        <v>0.05478009259259259</v>
      </c>
      <c r="Q35" s="138"/>
      <c r="R35" s="136">
        <v>4</v>
      </c>
      <c r="S35" s="137">
        <v>0.07315972222222222</v>
      </c>
      <c r="T35" s="139"/>
      <c r="U35" s="140"/>
      <c r="V35" s="134"/>
      <c r="W35" s="131"/>
      <c r="X35" s="141"/>
      <c r="Y35" s="134"/>
      <c r="Z35" s="142"/>
      <c r="AA35" s="127"/>
    </row>
    <row r="36" spans="2:27" ht="10.5">
      <c r="B36" s="143"/>
      <c r="C36" s="144"/>
      <c r="D36" s="145"/>
      <c r="E36" s="165" t="s">
        <v>1663</v>
      </c>
      <c r="F36" s="168">
        <v>4</v>
      </c>
      <c r="G36" s="149">
        <v>0.01792824074074074</v>
      </c>
      <c r="H36" s="147"/>
      <c r="I36" s="148">
        <v>4</v>
      </c>
      <c r="J36" s="149">
        <v>0.00912037037037037</v>
      </c>
      <c r="K36" s="147"/>
      <c r="L36" s="148">
        <v>4</v>
      </c>
      <c r="M36" s="149">
        <v>0.018726851851851852</v>
      </c>
      <c r="N36" s="150"/>
      <c r="O36" s="151">
        <v>4</v>
      </c>
      <c r="P36" s="152">
        <v>0.00900462962962963</v>
      </c>
      <c r="Q36" s="153"/>
      <c r="R36" s="151">
        <v>4</v>
      </c>
      <c r="S36" s="152">
        <v>0.018379629629629628</v>
      </c>
      <c r="T36" s="154"/>
      <c r="U36" s="57"/>
      <c r="V36" s="149"/>
      <c r="W36" s="150"/>
      <c r="X36" s="155"/>
      <c r="Y36" s="149"/>
      <c r="Z36" s="156"/>
      <c r="AA36" s="127"/>
    </row>
    <row r="37" spans="2:27" ht="10.5">
      <c r="B37" s="114"/>
      <c r="C37" s="115"/>
      <c r="D37" s="116"/>
      <c r="E37" s="157" t="s">
        <v>1659</v>
      </c>
      <c r="F37" s="117"/>
      <c r="G37" s="117"/>
      <c r="H37" s="119" t="s">
        <v>323</v>
      </c>
      <c r="I37" s="118"/>
      <c r="J37" s="117"/>
      <c r="K37" s="119" t="s">
        <v>324</v>
      </c>
      <c r="L37" s="118"/>
      <c r="M37" s="117"/>
      <c r="N37" s="119" t="s">
        <v>325</v>
      </c>
      <c r="O37" s="120"/>
      <c r="P37" s="121"/>
      <c r="Q37" s="122" t="s">
        <v>326</v>
      </c>
      <c r="R37" s="123"/>
      <c r="S37" s="124"/>
      <c r="T37" s="125" t="s">
        <v>327</v>
      </c>
      <c r="U37" s="117"/>
      <c r="V37" s="117"/>
      <c r="W37" s="119"/>
      <c r="X37" s="118"/>
      <c r="Y37" s="117"/>
      <c r="Z37" s="126"/>
      <c r="AA37" s="127"/>
    </row>
    <row r="38" spans="2:27" ht="10.5">
      <c r="B38" s="128">
        <v>5</v>
      </c>
      <c r="C38" s="129">
        <v>44</v>
      </c>
      <c r="D38" s="130" t="s">
        <v>322</v>
      </c>
      <c r="E38" s="161" t="s">
        <v>1662</v>
      </c>
      <c r="F38" s="163">
        <v>6</v>
      </c>
      <c r="G38" s="133">
        <v>0.018564814814814815</v>
      </c>
      <c r="H38" s="131"/>
      <c r="I38" s="132">
        <v>6</v>
      </c>
      <c r="J38" s="133">
        <v>0.027789351851851853</v>
      </c>
      <c r="K38" s="131"/>
      <c r="L38" s="132">
        <v>5</v>
      </c>
      <c r="M38" s="134">
        <v>0.046481481481481485</v>
      </c>
      <c r="N38" s="135"/>
      <c r="O38" s="136">
        <v>5</v>
      </c>
      <c r="P38" s="137">
        <v>0.055636574074074074</v>
      </c>
      <c r="Q38" s="138"/>
      <c r="R38" s="136">
        <v>5</v>
      </c>
      <c r="S38" s="137">
        <v>0.07405092592592592</v>
      </c>
      <c r="T38" s="139"/>
      <c r="U38" s="140"/>
      <c r="V38" s="134"/>
      <c r="W38" s="131"/>
      <c r="X38" s="141"/>
      <c r="Y38" s="134"/>
      <c r="Z38" s="142"/>
      <c r="AA38" s="127"/>
    </row>
    <row r="39" spans="2:27" ht="10.5">
      <c r="B39" s="143"/>
      <c r="C39" s="144"/>
      <c r="D39" s="145"/>
      <c r="E39" s="165" t="s">
        <v>1663</v>
      </c>
      <c r="F39" s="168">
        <v>6</v>
      </c>
      <c r="G39" s="149">
        <v>0.018564814814814815</v>
      </c>
      <c r="H39" s="147"/>
      <c r="I39" s="148">
        <v>5</v>
      </c>
      <c r="J39" s="149">
        <v>0.009224537037037036</v>
      </c>
      <c r="K39" s="147"/>
      <c r="L39" s="148">
        <v>3</v>
      </c>
      <c r="M39" s="149">
        <v>0.01869212962962963</v>
      </c>
      <c r="N39" s="150"/>
      <c r="O39" s="151">
        <v>5</v>
      </c>
      <c r="P39" s="152">
        <v>0.009155092592592593</v>
      </c>
      <c r="Q39" s="153"/>
      <c r="R39" s="151">
        <v>5</v>
      </c>
      <c r="S39" s="152">
        <v>0.018414351851851852</v>
      </c>
      <c r="T39" s="154"/>
      <c r="U39" s="57"/>
      <c r="V39" s="149"/>
      <c r="W39" s="150"/>
      <c r="X39" s="155"/>
      <c r="Y39" s="149"/>
      <c r="Z39" s="156"/>
      <c r="AA39" s="127"/>
    </row>
    <row r="40" spans="2:27" ht="10.5">
      <c r="B40" s="114"/>
      <c r="C40" s="115"/>
      <c r="D40" s="116"/>
      <c r="E40" s="157" t="s">
        <v>1659</v>
      </c>
      <c r="F40" s="117"/>
      <c r="G40" s="117"/>
      <c r="H40" s="119" t="s">
        <v>340</v>
      </c>
      <c r="I40" s="118"/>
      <c r="J40" s="117"/>
      <c r="K40" s="119" t="s">
        <v>343</v>
      </c>
      <c r="L40" s="118"/>
      <c r="M40" s="117"/>
      <c r="N40" s="119" t="s">
        <v>344</v>
      </c>
      <c r="O40" s="120"/>
      <c r="P40" s="121"/>
      <c r="Q40" s="122" t="s">
        <v>345</v>
      </c>
      <c r="R40" s="123"/>
      <c r="S40" s="124"/>
      <c r="T40" s="125" t="s">
        <v>341</v>
      </c>
      <c r="U40" s="117"/>
      <c r="V40" s="117"/>
      <c r="W40" s="119"/>
      <c r="X40" s="118"/>
      <c r="Y40" s="117"/>
      <c r="Z40" s="126"/>
      <c r="AA40" s="127"/>
    </row>
    <row r="41" spans="2:27" ht="10.5">
      <c r="B41" s="128">
        <v>6</v>
      </c>
      <c r="C41" s="129">
        <v>47</v>
      </c>
      <c r="D41" s="130" t="s">
        <v>342</v>
      </c>
      <c r="E41" s="161" t="s">
        <v>1662</v>
      </c>
      <c r="F41" s="163">
        <v>5</v>
      </c>
      <c r="G41" s="133">
        <v>0.018425925925925925</v>
      </c>
      <c r="H41" s="131"/>
      <c r="I41" s="132">
        <v>5</v>
      </c>
      <c r="J41" s="133">
        <v>0.02774305555555556</v>
      </c>
      <c r="K41" s="131"/>
      <c r="L41" s="132">
        <v>6</v>
      </c>
      <c r="M41" s="134">
        <v>0.04712962962962963</v>
      </c>
      <c r="N41" s="135"/>
      <c r="O41" s="136">
        <v>6</v>
      </c>
      <c r="P41" s="137">
        <v>0.05693287037037037</v>
      </c>
      <c r="Q41" s="138"/>
      <c r="R41" s="136">
        <v>6</v>
      </c>
      <c r="S41" s="137">
        <v>0.07629629629629629</v>
      </c>
      <c r="T41" s="139"/>
      <c r="U41" s="140"/>
      <c r="V41" s="134"/>
      <c r="W41" s="131"/>
      <c r="X41" s="141"/>
      <c r="Y41" s="134"/>
      <c r="Z41" s="142"/>
      <c r="AA41" s="127"/>
    </row>
    <row r="42" spans="2:27" ht="10.5">
      <c r="B42" s="143"/>
      <c r="C42" s="144"/>
      <c r="D42" s="145"/>
      <c r="E42" s="165" t="s">
        <v>1663</v>
      </c>
      <c r="F42" s="168">
        <v>5</v>
      </c>
      <c r="G42" s="149">
        <v>0.018425925925925925</v>
      </c>
      <c r="H42" s="147"/>
      <c r="I42" s="148">
        <v>7</v>
      </c>
      <c r="J42" s="149">
        <v>0.009317129629629628</v>
      </c>
      <c r="K42" s="147"/>
      <c r="L42" s="148">
        <v>6</v>
      </c>
      <c r="M42" s="149">
        <v>0.019386574074074073</v>
      </c>
      <c r="N42" s="150"/>
      <c r="O42" s="151">
        <v>8</v>
      </c>
      <c r="P42" s="152">
        <v>0.00980324074074074</v>
      </c>
      <c r="Q42" s="153"/>
      <c r="R42" s="151">
        <v>7</v>
      </c>
      <c r="S42" s="152">
        <v>0.019363425925925926</v>
      </c>
      <c r="T42" s="154"/>
      <c r="U42" s="57"/>
      <c r="V42" s="149"/>
      <c r="W42" s="150"/>
      <c r="X42" s="155"/>
      <c r="Y42" s="149"/>
      <c r="Z42" s="156"/>
      <c r="AA42" s="127"/>
    </row>
    <row r="43" spans="2:20" ht="10.5">
      <c r="B43" s="114"/>
      <c r="C43" s="115"/>
      <c r="D43" s="116"/>
      <c r="E43" s="157" t="s">
        <v>1659</v>
      </c>
      <c r="F43" s="117"/>
      <c r="G43" s="117"/>
      <c r="H43" s="119" t="s">
        <v>317</v>
      </c>
      <c r="I43" s="118"/>
      <c r="J43" s="117"/>
      <c r="K43" s="119" t="s">
        <v>318</v>
      </c>
      <c r="L43" s="118"/>
      <c r="M43" s="117"/>
      <c r="N43" s="119" t="s">
        <v>319</v>
      </c>
      <c r="O43" s="120"/>
      <c r="P43" s="121"/>
      <c r="Q43" s="122" t="s">
        <v>320</v>
      </c>
      <c r="R43" s="123"/>
      <c r="S43" s="124"/>
      <c r="T43" s="125" t="s">
        <v>321</v>
      </c>
    </row>
    <row r="44" spans="2:20" ht="10.5">
      <c r="B44" s="128">
        <v>7</v>
      </c>
      <c r="C44" s="129">
        <v>43</v>
      </c>
      <c r="D44" s="130" t="s">
        <v>316</v>
      </c>
      <c r="E44" s="161" t="s">
        <v>1662</v>
      </c>
      <c r="F44" s="163">
        <v>7</v>
      </c>
      <c r="G44" s="133">
        <v>0.01940972222222222</v>
      </c>
      <c r="H44" s="131"/>
      <c r="I44" s="132">
        <v>7</v>
      </c>
      <c r="J44" s="133">
        <v>0.02871527777777778</v>
      </c>
      <c r="K44" s="131"/>
      <c r="L44" s="132">
        <v>7</v>
      </c>
      <c r="M44" s="134">
        <v>0.04850694444444444</v>
      </c>
      <c r="N44" s="135"/>
      <c r="O44" s="136">
        <v>7</v>
      </c>
      <c r="P44" s="137">
        <v>0.057916666666666665</v>
      </c>
      <c r="Q44" s="138"/>
      <c r="R44" s="136">
        <v>7</v>
      </c>
      <c r="S44" s="137">
        <v>0.07701388888888888</v>
      </c>
      <c r="T44" s="139"/>
    </row>
    <row r="45" spans="2:20" ht="10.5">
      <c r="B45" s="143"/>
      <c r="C45" s="144"/>
      <c r="D45" s="145"/>
      <c r="E45" s="165" t="s">
        <v>1663</v>
      </c>
      <c r="F45" s="168">
        <v>7</v>
      </c>
      <c r="G45" s="149">
        <v>0.01940972222222222</v>
      </c>
      <c r="H45" s="147"/>
      <c r="I45" s="148">
        <v>6</v>
      </c>
      <c r="J45" s="149">
        <v>0.009305555555555555</v>
      </c>
      <c r="K45" s="147"/>
      <c r="L45" s="148">
        <v>7</v>
      </c>
      <c r="M45" s="149">
        <v>0.019791666666666666</v>
      </c>
      <c r="N45" s="150"/>
      <c r="O45" s="151">
        <v>6</v>
      </c>
      <c r="P45" s="152">
        <v>0.009409722222222224</v>
      </c>
      <c r="Q45" s="153"/>
      <c r="R45" s="151">
        <v>6</v>
      </c>
      <c r="S45" s="152">
        <v>0.01909722222222222</v>
      </c>
      <c r="T45" s="154"/>
    </row>
    <row r="46" spans="2:20" ht="10.5">
      <c r="B46" s="114"/>
      <c r="C46" s="115"/>
      <c r="D46" s="116"/>
      <c r="E46" s="157" t="s">
        <v>1659</v>
      </c>
      <c r="F46" s="117"/>
      <c r="G46" s="117"/>
      <c r="H46" s="119" t="s">
        <v>329</v>
      </c>
      <c r="I46" s="118"/>
      <c r="J46" s="117"/>
      <c r="K46" s="119" t="s">
        <v>328</v>
      </c>
      <c r="L46" s="118"/>
      <c r="M46" s="117"/>
      <c r="N46" s="119" t="s">
        <v>331</v>
      </c>
      <c r="O46" s="120"/>
      <c r="P46" s="121"/>
      <c r="Q46" s="122" t="s">
        <v>332</v>
      </c>
      <c r="R46" s="123"/>
      <c r="S46" s="124"/>
      <c r="T46" s="125" t="s">
        <v>333</v>
      </c>
    </row>
    <row r="47" spans="2:20" ht="10.5">
      <c r="B47" s="128">
        <v>8</v>
      </c>
      <c r="C47" s="129">
        <v>45</v>
      </c>
      <c r="D47" s="130" t="s">
        <v>330</v>
      </c>
      <c r="E47" s="161" t="s">
        <v>1662</v>
      </c>
      <c r="F47" s="163">
        <v>8</v>
      </c>
      <c r="G47" s="133">
        <v>0.01972222222222222</v>
      </c>
      <c r="H47" s="131"/>
      <c r="I47" s="132">
        <v>8</v>
      </c>
      <c r="J47" s="133">
        <v>0.029479166666666667</v>
      </c>
      <c r="K47" s="131"/>
      <c r="L47" s="132">
        <v>8</v>
      </c>
      <c r="M47" s="134">
        <v>0.049976851851851856</v>
      </c>
      <c r="N47" s="135"/>
      <c r="O47" s="136">
        <v>8</v>
      </c>
      <c r="P47" s="137">
        <v>0.059722222222222225</v>
      </c>
      <c r="Q47" s="138"/>
      <c r="R47" s="136">
        <v>8</v>
      </c>
      <c r="S47" s="137">
        <v>0.08045138888888889</v>
      </c>
      <c r="T47" s="139"/>
    </row>
    <row r="48" spans="2:20" ht="10.5">
      <c r="B48" s="143"/>
      <c r="C48" s="144"/>
      <c r="D48" s="145"/>
      <c r="E48" s="165" t="s">
        <v>1663</v>
      </c>
      <c r="F48" s="168">
        <v>8</v>
      </c>
      <c r="G48" s="149">
        <v>0.01972222222222222</v>
      </c>
      <c r="H48" s="147"/>
      <c r="I48" s="148">
        <v>8</v>
      </c>
      <c r="J48" s="149">
        <v>0.009756944444444445</v>
      </c>
      <c r="K48" s="147"/>
      <c r="L48" s="148">
        <v>8</v>
      </c>
      <c r="M48" s="149">
        <v>0.020497685185185185</v>
      </c>
      <c r="N48" s="150"/>
      <c r="O48" s="151">
        <v>7</v>
      </c>
      <c r="P48" s="152">
        <v>0.009745370370370371</v>
      </c>
      <c r="Q48" s="153"/>
      <c r="R48" s="151">
        <v>8</v>
      </c>
      <c r="S48" s="152">
        <v>0.020729166666666667</v>
      </c>
      <c r="T48" s="154"/>
    </row>
  </sheetData>
  <sheetProtection/>
  <printOptions horizontalCentered="1"/>
  <pageMargins left="0" right="0" top="0.5905511811023623" bottom="0.3937007874015748" header="0" footer="0"/>
  <pageSetup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57"/>
  <sheetViews>
    <sheetView showGridLines="0" workbookViewId="0" topLeftCell="A1">
      <selection activeCell="AD33" sqref="AD33"/>
    </sheetView>
  </sheetViews>
  <sheetFormatPr defaultColWidth="9.00390625" defaultRowHeight="12"/>
  <cols>
    <col min="1" max="1" width="2.375" style="178" customWidth="1"/>
    <col min="2" max="2" width="4.00390625" style="13" customWidth="1"/>
    <col min="3" max="3" width="4.375" style="13" customWidth="1"/>
    <col min="4" max="4" width="20.625" style="13" customWidth="1"/>
    <col min="5" max="5" width="5.50390625" style="176" customWidth="1"/>
    <col min="6" max="6" width="6.375" style="13" customWidth="1"/>
    <col min="7" max="7" width="2.875" style="13" customWidth="1"/>
    <col min="8" max="8" width="15.125" style="13" customWidth="1"/>
    <col min="9" max="9" width="6.375" style="13" customWidth="1"/>
    <col min="10" max="10" width="2.875" style="13" customWidth="1"/>
    <col min="11" max="11" width="14.875" style="13" customWidth="1"/>
    <col min="12" max="12" width="6.375" style="13" customWidth="1"/>
    <col min="13" max="13" width="3.125" style="13" customWidth="1"/>
    <col min="14" max="14" width="15.125" style="13" customWidth="1"/>
    <col min="15" max="15" width="6.375" style="13" customWidth="1"/>
    <col min="16" max="16" width="2.875" style="13" customWidth="1"/>
    <col min="17" max="17" width="15.125" style="13" customWidth="1"/>
    <col min="18" max="18" width="6.375" style="13" customWidth="1"/>
    <col min="19" max="19" width="2.875" style="13" customWidth="1"/>
    <col min="20" max="20" width="18.00390625" style="13" customWidth="1"/>
    <col min="21" max="22" width="2.875" style="13" hidden="1" customWidth="1"/>
    <col min="23" max="23" width="12.875" style="13" hidden="1" customWidth="1"/>
    <col min="24" max="25" width="2.875" style="13" hidden="1" customWidth="1"/>
    <col min="26" max="26" width="12.875" style="13" hidden="1" customWidth="1"/>
    <col min="27" max="27" width="3.50390625" style="13" customWidth="1"/>
  </cols>
  <sheetData>
    <row r="1" spans="2:27" ht="12.75">
      <c r="B1" s="1" t="str">
        <f>TTL!B1</f>
        <v>第34回大分県クラブ対抗駅伝競走大会</v>
      </c>
      <c r="C1" s="2"/>
      <c r="D1" s="2"/>
      <c r="E1" s="3"/>
      <c r="F1" s="2"/>
      <c r="G1" s="2"/>
      <c r="H1" s="2"/>
      <c r="I1" s="177" t="s">
        <v>35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TTL!T1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TTL!T2</f>
        <v>田中　義博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TTL!C3</f>
        <v>日時　令和元年12月15日（日）　11時00分スタ－ト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3</v>
      </c>
      <c r="S3" s="12"/>
      <c r="T3" s="10" t="str">
        <f>TTL!T3</f>
        <v>井上　啓司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4</v>
      </c>
      <c r="S4" s="12"/>
      <c r="T4" s="10" t="str">
        <f>TTL!T4</f>
        <v>西村　義弘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TTL!D5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0.5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t="10.5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customHeight="1" hidden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customHeight="1" hidden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customHeight="1" hidden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customHeight="1" hidden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 ht="10.5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21</v>
      </c>
      <c r="G18" s="66"/>
      <c r="H18" s="66"/>
      <c r="I18" s="66"/>
      <c r="J18" s="66"/>
      <c r="K18" s="66"/>
      <c r="L18" s="66" t="str">
        <f>A!L18</f>
        <v>◎区間新記録　○区間タイ記録　★クラス賞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22</v>
      </c>
      <c r="G19" s="73"/>
      <c r="H19" s="75">
        <f>TTL!H19</f>
        <v>8</v>
      </c>
      <c r="I19" s="74" t="s">
        <v>23</v>
      </c>
      <c r="J19" s="73"/>
      <c r="K19" s="75">
        <f>TTL!K19</f>
        <v>4</v>
      </c>
      <c r="L19" s="74" t="s">
        <v>24</v>
      </c>
      <c r="M19" s="73"/>
      <c r="N19" s="75">
        <f>TTL!N19</f>
        <v>8</v>
      </c>
      <c r="O19" s="74" t="s">
        <v>25</v>
      </c>
      <c r="P19" s="73"/>
      <c r="Q19" s="75">
        <f>TTL!Q19</f>
        <v>4</v>
      </c>
      <c r="R19" s="74" t="s">
        <v>26</v>
      </c>
      <c r="S19" s="73"/>
      <c r="T19" s="76">
        <f>TTL!T19</f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27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tr">
        <f>TTL!F23</f>
        <v>佐竹 一弘(別府自衛隊)</v>
      </c>
      <c r="G23" s="95"/>
      <c r="H23" s="96"/>
      <c r="I23" s="97" t="str">
        <f>TTL!I23</f>
        <v>佐藤 俊輔(鶴崎工業Ｂ)</v>
      </c>
      <c r="J23" s="95"/>
      <c r="K23" s="98"/>
      <c r="L23" s="97" t="str">
        <f>TTL!L23</f>
        <v>田吹 隆一(日田市陸協Ａ)</v>
      </c>
      <c r="M23" s="95"/>
      <c r="N23" s="98"/>
      <c r="O23" s="97" t="str">
        <f>TTL!O23</f>
        <v>児玉 陸斗(鶴崎工業Ａ)</v>
      </c>
      <c r="P23" s="95"/>
      <c r="Q23" s="98"/>
      <c r="R23" s="97" t="str">
        <f>TTL!R23</f>
        <v>宮本 剛志(大分市陸協Ａ)</v>
      </c>
      <c r="S23" s="95"/>
      <c r="T23" s="99"/>
      <c r="U23" s="92"/>
      <c r="V23" s="92"/>
      <c r="W23" s="100"/>
      <c r="X23" s="92"/>
      <c r="Y23" s="92"/>
      <c r="Z23" s="101"/>
      <c r="AA23" s="102" t="s">
        <v>28</v>
      </c>
    </row>
    <row r="24" spans="2:27" ht="11.25" customHeight="1">
      <c r="B24" s="103"/>
      <c r="C24" s="104"/>
      <c r="D24" s="104" t="s">
        <v>29</v>
      </c>
      <c r="E24" s="105"/>
      <c r="F24" s="106" t="str">
        <f>TTL!F24</f>
        <v>32回(H29)</v>
      </c>
      <c r="G24" s="95"/>
      <c r="H24" s="107">
        <f>TTL!H24</f>
        <v>0.017361111111111112</v>
      </c>
      <c r="I24" s="108" t="str">
        <f>TTL!I24</f>
        <v>32回(H29)</v>
      </c>
      <c r="J24" s="95"/>
      <c r="K24" s="107">
        <f>TTL!K24</f>
        <v>0.00837962962962963</v>
      </c>
      <c r="L24" s="108" t="str">
        <f>TTL!L24</f>
        <v>32回(H29)</v>
      </c>
      <c r="M24" s="95"/>
      <c r="N24" s="107">
        <f>TTL!N24</f>
        <v>0.017233796296296296</v>
      </c>
      <c r="O24" s="108" t="str">
        <f>TTL!O24</f>
        <v>32回(H29)</v>
      </c>
      <c r="P24" s="95"/>
      <c r="Q24" s="107">
        <f>TTL!Q24</f>
        <v>0.008310185185185186</v>
      </c>
      <c r="R24" s="108" t="str">
        <f>TTL!R24</f>
        <v>32回(H29)</v>
      </c>
      <c r="S24" s="109"/>
      <c r="T24" s="110">
        <f>TTL!T24</f>
        <v>0.017546296296296296</v>
      </c>
      <c r="U24" s="104"/>
      <c r="V24" s="104"/>
      <c r="W24" s="111"/>
      <c r="X24" s="112"/>
      <c r="Y24" s="104"/>
      <c r="Z24" s="113"/>
      <c r="AA24" s="66"/>
    </row>
    <row r="25" spans="2:27" ht="10.5">
      <c r="B25" s="114"/>
      <c r="C25" s="115"/>
      <c r="D25" s="116"/>
      <c r="E25" s="157" t="s">
        <v>1659</v>
      </c>
      <c r="F25" s="117" t="s">
        <v>1661</v>
      </c>
      <c r="G25" s="117"/>
      <c r="H25" s="119" t="s">
        <v>402</v>
      </c>
      <c r="I25" s="118" t="s">
        <v>1660</v>
      </c>
      <c r="J25" s="117"/>
      <c r="K25" s="119" t="s">
        <v>403</v>
      </c>
      <c r="L25" s="118" t="s">
        <v>1660</v>
      </c>
      <c r="M25" s="117"/>
      <c r="N25" s="119" t="s">
        <v>404</v>
      </c>
      <c r="O25" s="120" t="s">
        <v>1660</v>
      </c>
      <c r="P25" s="121"/>
      <c r="Q25" s="122" t="s">
        <v>405</v>
      </c>
      <c r="R25" s="123" t="s">
        <v>1660</v>
      </c>
      <c r="S25" s="124"/>
      <c r="T25" s="125" t="s">
        <v>406</v>
      </c>
      <c r="U25" s="117"/>
      <c r="V25" s="117"/>
      <c r="W25" s="119"/>
      <c r="X25" s="118"/>
      <c r="Y25" s="117"/>
      <c r="Z25" s="126"/>
      <c r="AA25" s="127"/>
    </row>
    <row r="26" spans="2:27" ht="10.5">
      <c r="B26" s="128">
        <v>1</v>
      </c>
      <c r="C26" s="129">
        <v>57</v>
      </c>
      <c r="D26" s="130" t="s">
        <v>401</v>
      </c>
      <c r="E26" s="161" t="s">
        <v>1662</v>
      </c>
      <c r="F26" s="163">
        <v>1</v>
      </c>
      <c r="G26" s="133">
        <v>0.01726851851851852</v>
      </c>
      <c r="H26" s="131"/>
      <c r="I26" s="132">
        <v>1</v>
      </c>
      <c r="J26" s="133">
        <v>0.025717592592592594</v>
      </c>
      <c r="K26" s="131"/>
      <c r="L26" s="132">
        <v>1</v>
      </c>
      <c r="M26" s="134">
        <v>0.04438657407407407</v>
      </c>
      <c r="N26" s="135"/>
      <c r="O26" s="136">
        <v>1</v>
      </c>
      <c r="P26" s="137">
        <v>0.0528587962962963</v>
      </c>
      <c r="Q26" s="138"/>
      <c r="R26" s="136">
        <v>1</v>
      </c>
      <c r="S26" s="137">
        <v>0.07162037037037038</v>
      </c>
      <c r="T26" s="139"/>
      <c r="U26" s="140"/>
      <c r="V26" s="134"/>
      <c r="W26" s="131"/>
      <c r="X26" s="141"/>
      <c r="Y26" s="134"/>
      <c r="Z26" s="142"/>
      <c r="AA26" s="127"/>
    </row>
    <row r="27" spans="2:27" ht="10.5">
      <c r="B27" s="143"/>
      <c r="C27" s="144"/>
      <c r="D27" s="145"/>
      <c r="E27" s="165" t="s">
        <v>1663</v>
      </c>
      <c r="F27" s="168">
        <v>1</v>
      </c>
      <c r="G27" s="149">
        <v>0.01726851851851852</v>
      </c>
      <c r="H27" s="147"/>
      <c r="I27" s="148">
        <v>1</v>
      </c>
      <c r="J27" s="149">
        <v>0.008449074074074074</v>
      </c>
      <c r="K27" s="147"/>
      <c r="L27" s="148">
        <v>1</v>
      </c>
      <c r="M27" s="149">
        <v>0.01866898148148148</v>
      </c>
      <c r="N27" s="150"/>
      <c r="O27" s="151">
        <v>1</v>
      </c>
      <c r="P27" s="152">
        <v>0.008472222222222221</v>
      </c>
      <c r="Q27" s="153"/>
      <c r="R27" s="151">
        <v>1</v>
      </c>
      <c r="S27" s="152">
        <v>0.018761574074074073</v>
      </c>
      <c r="T27" s="154"/>
      <c r="U27" s="57"/>
      <c r="V27" s="149"/>
      <c r="W27" s="150"/>
      <c r="X27" s="155"/>
      <c r="Y27" s="149"/>
      <c r="Z27" s="156"/>
      <c r="AA27" s="127"/>
    </row>
    <row r="28" spans="2:27" ht="10.5">
      <c r="B28" s="114"/>
      <c r="C28" s="115"/>
      <c r="D28" s="116"/>
      <c r="E28" s="157" t="s">
        <v>1659</v>
      </c>
      <c r="F28" s="117"/>
      <c r="G28" s="117"/>
      <c r="H28" s="119" t="s">
        <v>383</v>
      </c>
      <c r="I28" s="118"/>
      <c r="J28" s="117"/>
      <c r="K28" s="119" t="s">
        <v>384</v>
      </c>
      <c r="L28" s="118"/>
      <c r="M28" s="117"/>
      <c r="N28" s="119" t="s">
        <v>385</v>
      </c>
      <c r="O28" s="120"/>
      <c r="P28" s="121"/>
      <c r="Q28" s="122" t="s">
        <v>386</v>
      </c>
      <c r="R28" s="123"/>
      <c r="S28" s="124"/>
      <c r="T28" s="125" t="s">
        <v>387</v>
      </c>
      <c r="U28" s="117"/>
      <c r="V28" s="117"/>
      <c r="W28" s="119"/>
      <c r="X28" s="118"/>
      <c r="Y28" s="117"/>
      <c r="Z28" s="126"/>
      <c r="AA28" s="127"/>
    </row>
    <row r="29" spans="2:27" ht="10.5">
      <c r="B29" s="128">
        <v>2</v>
      </c>
      <c r="C29" s="129">
        <v>54</v>
      </c>
      <c r="D29" s="130" t="s">
        <v>382</v>
      </c>
      <c r="E29" s="161" t="s">
        <v>1662</v>
      </c>
      <c r="F29" s="163">
        <v>2</v>
      </c>
      <c r="G29" s="133">
        <v>0.01752314814814815</v>
      </c>
      <c r="H29" s="131"/>
      <c r="I29" s="132">
        <v>2</v>
      </c>
      <c r="J29" s="133">
        <v>0.026446759259259264</v>
      </c>
      <c r="K29" s="131"/>
      <c r="L29" s="132">
        <v>2</v>
      </c>
      <c r="M29" s="134">
        <v>0.045752314814814815</v>
      </c>
      <c r="N29" s="135"/>
      <c r="O29" s="136">
        <v>2</v>
      </c>
      <c r="P29" s="137">
        <v>0.05503472222222222</v>
      </c>
      <c r="Q29" s="138"/>
      <c r="R29" s="136">
        <v>2</v>
      </c>
      <c r="S29" s="137">
        <v>0.07402777777777779</v>
      </c>
      <c r="T29" s="139"/>
      <c r="U29" s="140"/>
      <c r="V29" s="134"/>
      <c r="W29" s="131"/>
      <c r="X29" s="141"/>
      <c r="Y29" s="134"/>
      <c r="Z29" s="142"/>
      <c r="AA29" s="127"/>
    </row>
    <row r="30" spans="2:27" ht="10.5">
      <c r="B30" s="143"/>
      <c r="C30" s="144"/>
      <c r="D30" s="145"/>
      <c r="E30" s="165" t="s">
        <v>1663</v>
      </c>
      <c r="F30" s="168">
        <v>2</v>
      </c>
      <c r="G30" s="149">
        <v>0.01752314814814815</v>
      </c>
      <c r="H30" s="147"/>
      <c r="I30" s="148">
        <v>4</v>
      </c>
      <c r="J30" s="149">
        <v>0.008923611111111111</v>
      </c>
      <c r="K30" s="147"/>
      <c r="L30" s="148">
        <v>4</v>
      </c>
      <c r="M30" s="149">
        <v>0.019305555555555555</v>
      </c>
      <c r="N30" s="150"/>
      <c r="O30" s="151">
        <v>2</v>
      </c>
      <c r="P30" s="152">
        <v>0.009282407407407408</v>
      </c>
      <c r="Q30" s="153"/>
      <c r="R30" s="151">
        <v>3</v>
      </c>
      <c r="S30" s="152">
        <v>0.018993055555555558</v>
      </c>
      <c r="T30" s="154"/>
      <c r="U30" s="57"/>
      <c r="V30" s="149"/>
      <c r="W30" s="150"/>
      <c r="X30" s="155"/>
      <c r="Y30" s="149"/>
      <c r="Z30" s="156"/>
      <c r="AA30" s="127"/>
    </row>
    <row r="31" spans="2:27" ht="10.5">
      <c r="B31" s="114"/>
      <c r="C31" s="115"/>
      <c r="D31" s="116"/>
      <c r="E31" s="157" t="s">
        <v>1659</v>
      </c>
      <c r="F31" s="117"/>
      <c r="G31" s="117"/>
      <c r="H31" s="119" t="s">
        <v>395</v>
      </c>
      <c r="I31" s="118"/>
      <c r="J31" s="117"/>
      <c r="K31" s="119" t="s">
        <v>396</v>
      </c>
      <c r="L31" s="118"/>
      <c r="M31" s="117"/>
      <c r="N31" s="119" t="s">
        <v>397</v>
      </c>
      <c r="O31" s="120"/>
      <c r="P31" s="121"/>
      <c r="Q31" s="122" t="s">
        <v>398</v>
      </c>
      <c r="R31" s="123"/>
      <c r="S31" s="124"/>
      <c r="T31" s="125" t="s">
        <v>399</v>
      </c>
      <c r="U31" s="117"/>
      <c r="V31" s="117"/>
      <c r="W31" s="119"/>
      <c r="X31" s="118"/>
      <c r="Y31" s="117"/>
      <c r="Z31" s="126"/>
      <c r="AA31" s="127"/>
    </row>
    <row r="32" spans="2:27" ht="10.5">
      <c r="B32" s="128">
        <v>3</v>
      </c>
      <c r="C32" s="129">
        <v>56</v>
      </c>
      <c r="D32" s="130" t="s">
        <v>394</v>
      </c>
      <c r="E32" s="161" t="s">
        <v>1662</v>
      </c>
      <c r="F32" s="163">
        <v>9</v>
      </c>
      <c r="G32" s="133">
        <v>0.019918981481481482</v>
      </c>
      <c r="H32" s="131"/>
      <c r="I32" s="132">
        <v>8</v>
      </c>
      <c r="J32" s="133">
        <v>0.02936342592592592</v>
      </c>
      <c r="K32" s="131"/>
      <c r="L32" s="132">
        <v>5</v>
      </c>
      <c r="M32" s="134">
        <v>0.04821759259259259</v>
      </c>
      <c r="N32" s="135"/>
      <c r="O32" s="136">
        <v>5</v>
      </c>
      <c r="P32" s="137">
        <v>0.057986111111111106</v>
      </c>
      <c r="Q32" s="138"/>
      <c r="R32" s="136">
        <v>3</v>
      </c>
      <c r="S32" s="137">
        <v>0.07688657407407408</v>
      </c>
      <c r="T32" s="139"/>
      <c r="U32" s="140"/>
      <c r="V32" s="134"/>
      <c r="W32" s="131"/>
      <c r="X32" s="141"/>
      <c r="Y32" s="134"/>
      <c r="Z32" s="142"/>
      <c r="AA32" s="127"/>
    </row>
    <row r="33" spans="2:27" ht="10.5">
      <c r="B33" s="143"/>
      <c r="C33" s="144"/>
      <c r="D33" s="145"/>
      <c r="E33" s="165" t="s">
        <v>1663</v>
      </c>
      <c r="F33" s="168">
        <v>10</v>
      </c>
      <c r="G33" s="149">
        <v>0.019918981481481482</v>
      </c>
      <c r="H33" s="147"/>
      <c r="I33" s="148">
        <v>6</v>
      </c>
      <c r="J33" s="149">
        <v>0.009444444444444445</v>
      </c>
      <c r="K33" s="147"/>
      <c r="L33" s="148">
        <v>2</v>
      </c>
      <c r="M33" s="149">
        <v>0.018854166666666665</v>
      </c>
      <c r="N33" s="150"/>
      <c r="O33" s="151">
        <v>3</v>
      </c>
      <c r="P33" s="152">
        <v>0.009768518518518518</v>
      </c>
      <c r="Q33" s="153"/>
      <c r="R33" s="151">
        <v>2</v>
      </c>
      <c r="S33" s="152">
        <v>0.018900462962962963</v>
      </c>
      <c r="T33" s="154"/>
      <c r="U33" s="57"/>
      <c r="V33" s="149"/>
      <c r="W33" s="150"/>
      <c r="X33" s="155"/>
      <c r="Y33" s="149"/>
      <c r="Z33" s="156"/>
      <c r="AA33" s="127"/>
    </row>
    <row r="34" spans="2:27" ht="10.5">
      <c r="B34" s="114"/>
      <c r="C34" s="115"/>
      <c r="D34" s="116"/>
      <c r="E34" s="157" t="s">
        <v>1659</v>
      </c>
      <c r="F34" s="117"/>
      <c r="G34" s="117"/>
      <c r="H34" s="119" t="s">
        <v>411</v>
      </c>
      <c r="I34" s="118"/>
      <c r="J34" s="117"/>
      <c r="K34" s="119" t="s">
        <v>412</v>
      </c>
      <c r="L34" s="118"/>
      <c r="M34" s="117"/>
      <c r="N34" s="119" t="s">
        <v>413</v>
      </c>
      <c r="O34" s="120"/>
      <c r="P34" s="121"/>
      <c r="Q34" s="122" t="s">
        <v>414</v>
      </c>
      <c r="R34" s="123"/>
      <c r="S34" s="124"/>
      <c r="T34" s="125" t="s">
        <v>415</v>
      </c>
      <c r="U34" s="117"/>
      <c r="V34" s="117"/>
      <c r="W34" s="119"/>
      <c r="X34" s="118"/>
      <c r="Y34" s="117"/>
      <c r="Z34" s="126"/>
      <c r="AA34" s="127"/>
    </row>
    <row r="35" spans="2:27" ht="10.5">
      <c r="B35" s="128">
        <v>4</v>
      </c>
      <c r="C35" s="129">
        <v>59</v>
      </c>
      <c r="D35" s="130" t="s">
        <v>410</v>
      </c>
      <c r="E35" s="161" t="s">
        <v>1662</v>
      </c>
      <c r="F35" s="163">
        <v>6</v>
      </c>
      <c r="G35" s="133">
        <v>0.019270833333333334</v>
      </c>
      <c r="H35" s="131"/>
      <c r="I35" s="132">
        <v>5</v>
      </c>
      <c r="J35" s="133">
        <v>0.028576388888888887</v>
      </c>
      <c r="K35" s="131"/>
      <c r="L35" s="132">
        <v>4</v>
      </c>
      <c r="M35" s="134">
        <v>0.04806712962962963</v>
      </c>
      <c r="N35" s="135"/>
      <c r="O35" s="136">
        <v>4</v>
      </c>
      <c r="P35" s="137">
        <v>0.05795138888888889</v>
      </c>
      <c r="Q35" s="138"/>
      <c r="R35" s="136">
        <v>4</v>
      </c>
      <c r="S35" s="137">
        <v>0.07716435185185185</v>
      </c>
      <c r="T35" s="139"/>
      <c r="U35" s="140"/>
      <c r="V35" s="134"/>
      <c r="W35" s="131"/>
      <c r="X35" s="141"/>
      <c r="Y35" s="134"/>
      <c r="Z35" s="142"/>
      <c r="AA35" s="127"/>
    </row>
    <row r="36" spans="2:27" ht="10.5">
      <c r="B36" s="143"/>
      <c r="C36" s="144"/>
      <c r="D36" s="145"/>
      <c r="E36" s="165" t="s">
        <v>1663</v>
      </c>
      <c r="F36" s="168">
        <v>7</v>
      </c>
      <c r="G36" s="149">
        <v>0.019270833333333334</v>
      </c>
      <c r="H36" s="147"/>
      <c r="I36" s="148">
        <v>5</v>
      </c>
      <c r="J36" s="149">
        <v>0.009305555555555555</v>
      </c>
      <c r="K36" s="147"/>
      <c r="L36" s="148">
        <v>5</v>
      </c>
      <c r="M36" s="149">
        <v>0.019490740740740743</v>
      </c>
      <c r="N36" s="150"/>
      <c r="O36" s="151">
        <v>4</v>
      </c>
      <c r="P36" s="152">
        <v>0.009884259259259258</v>
      </c>
      <c r="Q36" s="153"/>
      <c r="R36" s="151">
        <v>4</v>
      </c>
      <c r="S36" s="152">
        <v>0.019212962962962963</v>
      </c>
      <c r="T36" s="154"/>
      <c r="U36" s="57"/>
      <c r="V36" s="149"/>
      <c r="W36" s="150"/>
      <c r="X36" s="155"/>
      <c r="Y36" s="149"/>
      <c r="Z36" s="156"/>
      <c r="AA36" s="127"/>
    </row>
    <row r="37" spans="2:27" ht="10.5">
      <c r="B37" s="114"/>
      <c r="C37" s="115"/>
      <c r="D37" s="116"/>
      <c r="E37" s="157" t="s">
        <v>1659</v>
      </c>
      <c r="F37" s="117"/>
      <c r="G37" s="117"/>
      <c r="H37" s="119" t="s">
        <v>389</v>
      </c>
      <c r="I37" s="118"/>
      <c r="J37" s="117"/>
      <c r="K37" s="119" t="s">
        <v>390</v>
      </c>
      <c r="L37" s="118"/>
      <c r="M37" s="117"/>
      <c r="N37" s="119" t="s">
        <v>391</v>
      </c>
      <c r="O37" s="120"/>
      <c r="P37" s="121"/>
      <c r="Q37" s="122" t="s">
        <v>392</v>
      </c>
      <c r="R37" s="123"/>
      <c r="S37" s="124"/>
      <c r="T37" s="125" t="s">
        <v>393</v>
      </c>
      <c r="U37" s="117"/>
      <c r="V37" s="117"/>
      <c r="W37" s="119"/>
      <c r="X37" s="118"/>
      <c r="Y37" s="117"/>
      <c r="Z37" s="126"/>
      <c r="AA37" s="127"/>
    </row>
    <row r="38" spans="2:27" ht="10.5">
      <c r="B38" s="128">
        <v>5</v>
      </c>
      <c r="C38" s="129">
        <v>55</v>
      </c>
      <c r="D38" s="130" t="s">
        <v>388</v>
      </c>
      <c r="E38" s="161" t="s">
        <v>1662</v>
      </c>
      <c r="F38" s="163">
        <v>3</v>
      </c>
      <c r="G38" s="133">
        <v>0.01857638888888889</v>
      </c>
      <c r="H38" s="131"/>
      <c r="I38" s="132">
        <v>3</v>
      </c>
      <c r="J38" s="133">
        <v>0.028194444444444442</v>
      </c>
      <c r="K38" s="131"/>
      <c r="L38" s="132">
        <v>3</v>
      </c>
      <c r="M38" s="134">
        <v>0.04778935185185185</v>
      </c>
      <c r="N38" s="135"/>
      <c r="O38" s="136">
        <v>3</v>
      </c>
      <c r="P38" s="137">
        <v>0.05769675925925926</v>
      </c>
      <c r="Q38" s="138"/>
      <c r="R38" s="136">
        <v>5</v>
      </c>
      <c r="S38" s="137">
        <v>0.0775</v>
      </c>
      <c r="T38" s="139"/>
      <c r="U38" s="140"/>
      <c r="V38" s="134"/>
      <c r="W38" s="131"/>
      <c r="X38" s="141"/>
      <c r="Y38" s="134"/>
      <c r="Z38" s="142"/>
      <c r="AA38" s="127"/>
    </row>
    <row r="39" spans="2:27" ht="10.5">
      <c r="B39" s="143"/>
      <c r="C39" s="144"/>
      <c r="D39" s="145"/>
      <c r="E39" s="165" t="s">
        <v>1663</v>
      </c>
      <c r="F39" s="168">
        <v>4</v>
      </c>
      <c r="G39" s="149">
        <v>0.01857638888888889</v>
      </c>
      <c r="H39" s="147"/>
      <c r="I39" s="148">
        <v>7</v>
      </c>
      <c r="J39" s="149">
        <v>0.009618055555555555</v>
      </c>
      <c r="K39" s="147"/>
      <c r="L39" s="148">
        <v>6</v>
      </c>
      <c r="M39" s="149">
        <v>0.019594907407407405</v>
      </c>
      <c r="N39" s="150"/>
      <c r="O39" s="151">
        <v>5</v>
      </c>
      <c r="P39" s="152">
        <v>0.009907407407407408</v>
      </c>
      <c r="Q39" s="153"/>
      <c r="R39" s="151">
        <v>5</v>
      </c>
      <c r="S39" s="152">
        <v>0.01980324074074074</v>
      </c>
      <c r="T39" s="154"/>
      <c r="U39" s="57"/>
      <c r="V39" s="149"/>
      <c r="W39" s="150"/>
      <c r="X39" s="155"/>
      <c r="Y39" s="149"/>
      <c r="Z39" s="156"/>
      <c r="AA39" s="127"/>
    </row>
    <row r="40" spans="2:27" ht="10.5">
      <c r="B40" s="114"/>
      <c r="C40" s="115"/>
      <c r="D40" s="116"/>
      <c r="E40" s="157" t="s">
        <v>1659</v>
      </c>
      <c r="F40" s="117"/>
      <c r="G40" s="117"/>
      <c r="H40" s="119" t="s">
        <v>353</v>
      </c>
      <c r="I40" s="118"/>
      <c r="J40" s="117"/>
      <c r="K40" s="119" t="s">
        <v>354</v>
      </c>
      <c r="L40" s="118"/>
      <c r="M40" s="117"/>
      <c r="N40" s="119" t="s">
        <v>355</v>
      </c>
      <c r="O40" s="120"/>
      <c r="P40" s="121"/>
      <c r="Q40" s="122" t="s">
        <v>356</v>
      </c>
      <c r="R40" s="123"/>
      <c r="S40" s="124"/>
      <c r="T40" s="125" t="s">
        <v>357</v>
      </c>
      <c r="U40" s="117"/>
      <c r="V40" s="117"/>
      <c r="W40" s="119"/>
      <c r="X40" s="118"/>
      <c r="Y40" s="117"/>
      <c r="Z40" s="126"/>
      <c r="AA40" s="127"/>
    </row>
    <row r="41" spans="2:27" ht="10.5">
      <c r="B41" s="128">
        <v>6</v>
      </c>
      <c r="C41" s="129">
        <v>49</v>
      </c>
      <c r="D41" s="130" t="s">
        <v>352</v>
      </c>
      <c r="E41" s="161" t="s">
        <v>1662</v>
      </c>
      <c r="F41" s="163">
        <v>10</v>
      </c>
      <c r="G41" s="133">
        <v>0.01996527777777778</v>
      </c>
      <c r="H41" s="131"/>
      <c r="I41" s="132">
        <v>9</v>
      </c>
      <c r="J41" s="133">
        <v>0.029756944444444447</v>
      </c>
      <c r="K41" s="131"/>
      <c r="L41" s="132">
        <v>7</v>
      </c>
      <c r="M41" s="134">
        <v>0.048935185185185186</v>
      </c>
      <c r="N41" s="135"/>
      <c r="O41" s="136">
        <v>6</v>
      </c>
      <c r="P41" s="137">
        <v>0.05923611111111111</v>
      </c>
      <c r="Q41" s="138"/>
      <c r="R41" s="136">
        <v>6</v>
      </c>
      <c r="S41" s="137">
        <v>0.0793287037037037</v>
      </c>
      <c r="T41" s="139"/>
      <c r="U41" s="140"/>
      <c r="V41" s="134"/>
      <c r="W41" s="131"/>
      <c r="X41" s="141"/>
      <c r="Y41" s="134"/>
      <c r="Z41" s="142"/>
      <c r="AA41" s="127"/>
    </row>
    <row r="42" spans="2:27" ht="10.5">
      <c r="B42" s="143"/>
      <c r="C42" s="144"/>
      <c r="D42" s="145"/>
      <c r="E42" s="165" t="s">
        <v>1663</v>
      </c>
      <c r="F42" s="168">
        <v>11</v>
      </c>
      <c r="G42" s="149">
        <v>0.01996527777777778</v>
      </c>
      <c r="H42" s="147"/>
      <c r="I42" s="148">
        <v>9</v>
      </c>
      <c r="J42" s="149">
        <v>0.009791666666666666</v>
      </c>
      <c r="K42" s="147"/>
      <c r="L42" s="148">
        <v>3</v>
      </c>
      <c r="M42" s="149">
        <v>0.019178240740740742</v>
      </c>
      <c r="N42" s="150"/>
      <c r="O42" s="151">
        <v>7</v>
      </c>
      <c r="P42" s="152">
        <v>0.010300925925925927</v>
      </c>
      <c r="Q42" s="153"/>
      <c r="R42" s="151">
        <v>6</v>
      </c>
      <c r="S42" s="152">
        <v>0.020092592592592592</v>
      </c>
      <c r="T42" s="154"/>
      <c r="U42" s="57"/>
      <c r="V42" s="149"/>
      <c r="W42" s="150"/>
      <c r="X42" s="155"/>
      <c r="Y42" s="149"/>
      <c r="Z42" s="156"/>
      <c r="AA42" s="127"/>
    </row>
    <row r="43" spans="2:27" ht="10.5">
      <c r="B43" s="114"/>
      <c r="C43" s="115"/>
      <c r="D43" s="116"/>
      <c r="E43" s="157" t="s">
        <v>1659</v>
      </c>
      <c r="F43" s="117"/>
      <c r="G43" s="117"/>
      <c r="H43" s="119" t="s">
        <v>365</v>
      </c>
      <c r="I43" s="118"/>
      <c r="J43" s="117"/>
      <c r="K43" s="119" t="s">
        <v>366</v>
      </c>
      <c r="L43" s="118"/>
      <c r="M43" s="117"/>
      <c r="N43" s="119" t="s">
        <v>367</v>
      </c>
      <c r="O43" s="120"/>
      <c r="P43" s="121"/>
      <c r="Q43" s="122" t="s">
        <v>368</v>
      </c>
      <c r="R43" s="123"/>
      <c r="S43" s="124"/>
      <c r="T43" s="125" t="s">
        <v>369</v>
      </c>
      <c r="U43" s="117"/>
      <c r="V43" s="117"/>
      <c r="W43" s="119"/>
      <c r="X43" s="118"/>
      <c r="Y43" s="117"/>
      <c r="Z43" s="126"/>
      <c r="AA43" s="127"/>
    </row>
    <row r="44" spans="2:27" ht="10.5">
      <c r="B44" s="128">
        <v>7</v>
      </c>
      <c r="C44" s="129">
        <v>51</v>
      </c>
      <c r="D44" s="130" t="s">
        <v>364</v>
      </c>
      <c r="E44" s="161" t="s">
        <v>1662</v>
      </c>
      <c r="F44" s="163">
        <v>7</v>
      </c>
      <c r="G44" s="133">
        <v>0.019467592592592595</v>
      </c>
      <c r="H44" s="131"/>
      <c r="I44" s="132">
        <v>4</v>
      </c>
      <c r="J44" s="133">
        <v>0.028310185185185185</v>
      </c>
      <c r="K44" s="131"/>
      <c r="L44" s="132">
        <v>6</v>
      </c>
      <c r="M44" s="134">
        <v>0.04861111111111111</v>
      </c>
      <c r="N44" s="135"/>
      <c r="O44" s="136">
        <v>7</v>
      </c>
      <c r="P44" s="137">
        <v>0.06002314814814815</v>
      </c>
      <c r="Q44" s="138"/>
      <c r="R44" s="136">
        <v>7</v>
      </c>
      <c r="S44" s="137">
        <v>0.08166666666666667</v>
      </c>
      <c r="T44" s="139"/>
      <c r="U44" s="140"/>
      <c r="V44" s="134"/>
      <c r="W44" s="131"/>
      <c r="X44" s="141"/>
      <c r="Y44" s="134"/>
      <c r="Z44" s="142"/>
      <c r="AA44" s="127"/>
    </row>
    <row r="45" spans="2:27" ht="10.5">
      <c r="B45" s="143"/>
      <c r="C45" s="144"/>
      <c r="D45" s="145"/>
      <c r="E45" s="165" t="s">
        <v>1663</v>
      </c>
      <c r="F45" s="168">
        <v>8</v>
      </c>
      <c r="G45" s="149">
        <v>0.019467592592592595</v>
      </c>
      <c r="H45" s="147"/>
      <c r="I45" s="148">
        <v>3</v>
      </c>
      <c r="J45" s="149">
        <v>0.008842592592592591</v>
      </c>
      <c r="K45" s="147"/>
      <c r="L45" s="148">
        <v>7</v>
      </c>
      <c r="M45" s="149">
        <v>0.020300925925925927</v>
      </c>
      <c r="N45" s="150"/>
      <c r="O45" s="151">
        <v>9</v>
      </c>
      <c r="P45" s="152">
        <v>0.011412037037037038</v>
      </c>
      <c r="Q45" s="153"/>
      <c r="R45" s="151">
        <v>10</v>
      </c>
      <c r="S45" s="152">
        <v>0.02164351851851852</v>
      </c>
      <c r="T45" s="154"/>
      <c r="U45" s="57"/>
      <c r="V45" s="149"/>
      <c r="W45" s="150"/>
      <c r="X45" s="155"/>
      <c r="Y45" s="149"/>
      <c r="Z45" s="156"/>
      <c r="AA45" s="127"/>
    </row>
    <row r="46" spans="2:27" ht="10.5">
      <c r="B46" s="114"/>
      <c r="C46" s="115"/>
      <c r="D46" s="116"/>
      <c r="E46" s="157" t="s">
        <v>1659</v>
      </c>
      <c r="F46" s="117"/>
      <c r="G46" s="117"/>
      <c r="H46" s="119" t="s">
        <v>377</v>
      </c>
      <c r="I46" s="118"/>
      <c r="J46" s="117"/>
      <c r="K46" s="119" t="s">
        <v>378</v>
      </c>
      <c r="L46" s="118"/>
      <c r="M46" s="117"/>
      <c r="N46" s="119" t="s">
        <v>379</v>
      </c>
      <c r="O46" s="120"/>
      <c r="P46" s="121"/>
      <c r="Q46" s="122" t="s">
        <v>380</v>
      </c>
      <c r="R46" s="123"/>
      <c r="S46" s="124"/>
      <c r="T46" s="125" t="s">
        <v>381</v>
      </c>
      <c r="U46" s="117"/>
      <c r="V46" s="117"/>
      <c r="W46" s="119"/>
      <c r="X46" s="118"/>
      <c r="Y46" s="117"/>
      <c r="Z46" s="126"/>
      <c r="AA46" s="127"/>
    </row>
    <row r="47" spans="2:27" ht="10.5">
      <c r="B47" s="128">
        <v>8</v>
      </c>
      <c r="C47" s="129">
        <v>53</v>
      </c>
      <c r="D47" s="130" t="s">
        <v>376</v>
      </c>
      <c r="E47" s="161" t="s">
        <v>1662</v>
      </c>
      <c r="F47" s="163">
        <v>4</v>
      </c>
      <c r="G47" s="133">
        <v>0.018784722222222223</v>
      </c>
      <c r="H47" s="131"/>
      <c r="I47" s="132">
        <v>7</v>
      </c>
      <c r="J47" s="133">
        <v>0.029166666666666664</v>
      </c>
      <c r="K47" s="131"/>
      <c r="L47" s="132">
        <v>9</v>
      </c>
      <c r="M47" s="134">
        <v>0.05094907407407407</v>
      </c>
      <c r="N47" s="135"/>
      <c r="O47" s="136">
        <v>8</v>
      </c>
      <c r="P47" s="137">
        <v>0.061064814814814815</v>
      </c>
      <c r="Q47" s="138"/>
      <c r="R47" s="136">
        <v>8</v>
      </c>
      <c r="S47" s="137">
        <v>0.08196759259259259</v>
      </c>
      <c r="T47" s="139"/>
      <c r="U47" s="140"/>
      <c r="V47" s="134"/>
      <c r="W47" s="131"/>
      <c r="X47" s="141"/>
      <c r="Y47" s="134"/>
      <c r="Z47" s="142"/>
      <c r="AA47" s="127"/>
    </row>
    <row r="48" spans="2:27" ht="10.5">
      <c r="B48" s="143"/>
      <c r="C48" s="144"/>
      <c r="D48" s="145"/>
      <c r="E48" s="165" t="s">
        <v>1663</v>
      </c>
      <c r="F48" s="168">
        <v>5</v>
      </c>
      <c r="G48" s="149">
        <v>0.018784722222222223</v>
      </c>
      <c r="H48" s="147"/>
      <c r="I48" s="148">
        <v>11</v>
      </c>
      <c r="J48" s="149">
        <v>0.010381944444444444</v>
      </c>
      <c r="K48" s="147"/>
      <c r="L48" s="148">
        <v>10</v>
      </c>
      <c r="M48" s="149">
        <v>0.021782407407407407</v>
      </c>
      <c r="N48" s="150"/>
      <c r="O48" s="151">
        <v>6</v>
      </c>
      <c r="P48" s="152">
        <v>0.010115740740740741</v>
      </c>
      <c r="Q48" s="153"/>
      <c r="R48" s="151">
        <v>8</v>
      </c>
      <c r="S48" s="152">
        <v>0.02090277777777778</v>
      </c>
      <c r="T48" s="154"/>
      <c r="U48" s="57"/>
      <c r="V48" s="149"/>
      <c r="W48" s="150"/>
      <c r="X48" s="155"/>
      <c r="Y48" s="149"/>
      <c r="Z48" s="156"/>
      <c r="AA48" s="127"/>
    </row>
    <row r="49" spans="2:27" ht="10.5">
      <c r="B49" s="114"/>
      <c r="C49" s="115"/>
      <c r="D49" s="116"/>
      <c r="E49" s="157" t="s">
        <v>1659</v>
      </c>
      <c r="F49" s="117"/>
      <c r="G49" s="117"/>
      <c r="H49" s="119" t="s">
        <v>371</v>
      </c>
      <c r="I49" s="118"/>
      <c r="J49" s="117"/>
      <c r="K49" s="119" t="s">
        <v>372</v>
      </c>
      <c r="L49" s="118"/>
      <c r="M49" s="117"/>
      <c r="N49" s="119" t="s">
        <v>373</v>
      </c>
      <c r="O49" s="120"/>
      <c r="P49" s="121"/>
      <c r="Q49" s="122" t="s">
        <v>374</v>
      </c>
      <c r="R49" s="123"/>
      <c r="S49" s="124"/>
      <c r="T49" s="125" t="s">
        <v>375</v>
      </c>
      <c r="U49" s="117"/>
      <c r="V49" s="117"/>
      <c r="W49" s="119"/>
      <c r="X49" s="118"/>
      <c r="Y49" s="117"/>
      <c r="Z49" s="126"/>
      <c r="AA49" s="127"/>
    </row>
    <row r="50" spans="2:27" ht="10.5">
      <c r="B50" s="128">
        <v>9</v>
      </c>
      <c r="C50" s="129">
        <v>52</v>
      </c>
      <c r="D50" s="130" t="s">
        <v>370</v>
      </c>
      <c r="E50" s="161" t="s">
        <v>1662</v>
      </c>
      <c r="F50" s="163">
        <v>5</v>
      </c>
      <c r="G50" s="133">
        <v>0.01916666666666667</v>
      </c>
      <c r="H50" s="131"/>
      <c r="I50" s="132">
        <v>6</v>
      </c>
      <c r="J50" s="133">
        <v>0.028935185185185185</v>
      </c>
      <c r="K50" s="131"/>
      <c r="L50" s="132">
        <v>8</v>
      </c>
      <c r="M50" s="134">
        <v>0.049895833333333334</v>
      </c>
      <c r="N50" s="135"/>
      <c r="O50" s="136">
        <v>9</v>
      </c>
      <c r="P50" s="137">
        <v>0.06149305555555556</v>
      </c>
      <c r="Q50" s="138"/>
      <c r="R50" s="136">
        <v>9</v>
      </c>
      <c r="S50" s="137">
        <v>0.08212962962962962</v>
      </c>
      <c r="T50" s="139"/>
      <c r="U50" s="140"/>
      <c r="V50" s="134"/>
      <c r="W50" s="131"/>
      <c r="X50" s="141"/>
      <c r="Y50" s="134"/>
      <c r="Z50" s="142"/>
      <c r="AA50" s="127"/>
    </row>
    <row r="51" spans="2:27" ht="10.5">
      <c r="B51" s="143"/>
      <c r="C51" s="144"/>
      <c r="D51" s="145"/>
      <c r="E51" s="165" t="s">
        <v>1663</v>
      </c>
      <c r="F51" s="168">
        <v>6</v>
      </c>
      <c r="G51" s="149">
        <v>0.01916666666666667</v>
      </c>
      <c r="H51" s="147"/>
      <c r="I51" s="148">
        <v>8</v>
      </c>
      <c r="J51" s="149">
        <v>0.009768518518518518</v>
      </c>
      <c r="K51" s="147"/>
      <c r="L51" s="148">
        <v>8</v>
      </c>
      <c r="M51" s="149">
        <v>0.02096064814814815</v>
      </c>
      <c r="N51" s="150"/>
      <c r="O51" s="151">
        <v>10</v>
      </c>
      <c r="P51" s="152">
        <v>0.011597222222222222</v>
      </c>
      <c r="Q51" s="153"/>
      <c r="R51" s="151">
        <v>7</v>
      </c>
      <c r="S51" s="152">
        <v>0.020636574074074075</v>
      </c>
      <c r="T51" s="154"/>
      <c r="U51" s="57"/>
      <c r="V51" s="149"/>
      <c r="W51" s="150"/>
      <c r="X51" s="155"/>
      <c r="Y51" s="149"/>
      <c r="Z51" s="156"/>
      <c r="AA51" s="127"/>
    </row>
    <row r="52" spans="2:27" ht="10.5">
      <c r="B52" s="114"/>
      <c r="C52" s="115"/>
      <c r="D52" s="116"/>
      <c r="E52" s="157" t="s">
        <v>1659</v>
      </c>
      <c r="F52" s="117"/>
      <c r="G52" s="117"/>
      <c r="H52" s="119" t="s">
        <v>359</v>
      </c>
      <c r="I52" s="118"/>
      <c r="J52" s="117"/>
      <c r="K52" s="119" t="s">
        <v>360</v>
      </c>
      <c r="L52" s="118"/>
      <c r="M52" s="117"/>
      <c r="N52" s="119" t="s">
        <v>361</v>
      </c>
      <c r="O52" s="120"/>
      <c r="P52" s="121"/>
      <c r="Q52" s="122" t="s">
        <v>362</v>
      </c>
      <c r="R52" s="123"/>
      <c r="S52" s="124"/>
      <c r="T52" s="125" t="s">
        <v>363</v>
      </c>
      <c r="U52" s="117"/>
      <c r="V52" s="117"/>
      <c r="W52" s="119"/>
      <c r="X52" s="118"/>
      <c r="Y52" s="117"/>
      <c r="Z52" s="126"/>
      <c r="AA52" s="127"/>
    </row>
    <row r="53" spans="2:27" ht="10.5">
      <c r="B53" s="128">
        <v>10</v>
      </c>
      <c r="C53" s="129">
        <v>50</v>
      </c>
      <c r="D53" s="130" t="s">
        <v>358</v>
      </c>
      <c r="E53" s="161" t="s">
        <v>1662</v>
      </c>
      <c r="F53" s="163">
        <v>8</v>
      </c>
      <c r="G53" s="133">
        <v>0.01986111111111111</v>
      </c>
      <c r="H53" s="131"/>
      <c r="I53" s="132">
        <v>10</v>
      </c>
      <c r="J53" s="133">
        <v>0.029988425925925922</v>
      </c>
      <c r="K53" s="131"/>
      <c r="L53" s="132">
        <v>10</v>
      </c>
      <c r="M53" s="134">
        <v>0.05178240740740741</v>
      </c>
      <c r="N53" s="135"/>
      <c r="O53" s="136">
        <v>10</v>
      </c>
      <c r="P53" s="137">
        <v>0.06251157407407408</v>
      </c>
      <c r="Q53" s="138"/>
      <c r="R53" s="136">
        <v>10</v>
      </c>
      <c r="S53" s="137">
        <v>0.08388888888888889</v>
      </c>
      <c r="T53" s="139"/>
      <c r="U53" s="140"/>
      <c r="V53" s="134"/>
      <c r="W53" s="131"/>
      <c r="X53" s="141"/>
      <c r="Y53" s="134"/>
      <c r="Z53" s="142"/>
      <c r="AA53" s="127"/>
    </row>
    <row r="54" spans="2:27" ht="10.5">
      <c r="B54" s="143"/>
      <c r="C54" s="144"/>
      <c r="D54" s="145"/>
      <c r="E54" s="165" t="s">
        <v>1663</v>
      </c>
      <c r="F54" s="168">
        <v>9</v>
      </c>
      <c r="G54" s="149">
        <v>0.01986111111111111</v>
      </c>
      <c r="H54" s="147"/>
      <c r="I54" s="148">
        <v>10</v>
      </c>
      <c r="J54" s="149">
        <v>0.010127314814814815</v>
      </c>
      <c r="K54" s="147"/>
      <c r="L54" s="148">
        <v>11</v>
      </c>
      <c r="M54" s="149">
        <v>0.02179398148148148</v>
      </c>
      <c r="N54" s="150"/>
      <c r="O54" s="151">
        <v>8</v>
      </c>
      <c r="P54" s="152">
        <v>0.010729166666666666</v>
      </c>
      <c r="Q54" s="153"/>
      <c r="R54" s="151">
        <v>9</v>
      </c>
      <c r="S54" s="152">
        <v>0.021377314814814818</v>
      </c>
      <c r="T54" s="154"/>
      <c r="U54" s="57"/>
      <c r="V54" s="149"/>
      <c r="W54" s="150"/>
      <c r="X54" s="155"/>
      <c r="Y54" s="149"/>
      <c r="Z54" s="156"/>
      <c r="AA54" s="127"/>
    </row>
    <row r="55" spans="2:20" ht="10.5">
      <c r="B55" s="114"/>
      <c r="C55" s="115"/>
      <c r="D55" s="116"/>
      <c r="E55" s="157" t="s">
        <v>1659</v>
      </c>
      <c r="F55" s="117"/>
      <c r="G55" s="117"/>
      <c r="H55" s="119" t="s">
        <v>408</v>
      </c>
      <c r="I55" s="118"/>
      <c r="J55" s="117"/>
      <c r="K55" s="119" t="s">
        <v>409</v>
      </c>
      <c r="L55" s="118"/>
      <c r="M55" s="117"/>
      <c r="N55" s="119" t="s">
        <v>400</v>
      </c>
      <c r="O55" s="120"/>
      <c r="P55" s="121"/>
      <c r="Q55" s="122" t="s">
        <v>275</v>
      </c>
      <c r="R55" s="123"/>
      <c r="S55" s="124"/>
      <c r="T55" s="125" t="s">
        <v>275</v>
      </c>
    </row>
    <row r="56" spans="2:20" ht="10.5">
      <c r="B56" s="128" t="s">
        <v>488</v>
      </c>
      <c r="C56" s="129">
        <v>58</v>
      </c>
      <c r="D56" s="130" t="s">
        <v>491</v>
      </c>
      <c r="E56" s="161" t="s">
        <v>1662</v>
      </c>
      <c r="F56" s="163" t="s">
        <v>488</v>
      </c>
      <c r="G56" s="133" t="s">
        <v>875</v>
      </c>
      <c r="H56" s="131"/>
      <c r="I56" s="132" t="s">
        <v>488</v>
      </c>
      <c r="J56" s="133" t="s">
        <v>875</v>
      </c>
      <c r="K56" s="131"/>
      <c r="L56" s="132" t="s">
        <v>488</v>
      </c>
      <c r="M56" s="134" t="s">
        <v>875</v>
      </c>
      <c r="N56" s="135"/>
      <c r="O56" s="136" t="s">
        <v>488</v>
      </c>
      <c r="P56" s="137" t="s">
        <v>875</v>
      </c>
      <c r="Q56" s="138"/>
      <c r="R56" s="136" t="s">
        <v>488</v>
      </c>
      <c r="S56" s="137" t="s">
        <v>875</v>
      </c>
      <c r="T56" s="139"/>
    </row>
    <row r="57" spans="2:20" ht="10.5">
      <c r="B57" s="143"/>
      <c r="C57" s="144"/>
      <c r="D57" s="145"/>
      <c r="E57" s="165" t="s">
        <v>1663</v>
      </c>
      <c r="F57" s="168">
        <v>3</v>
      </c>
      <c r="G57" s="149">
        <v>0.018483796296296297</v>
      </c>
      <c r="H57" s="147"/>
      <c r="I57" s="148">
        <v>2</v>
      </c>
      <c r="J57" s="149">
        <v>0.008599537037037036</v>
      </c>
      <c r="K57" s="147"/>
      <c r="L57" s="148">
        <v>9</v>
      </c>
      <c r="M57" s="149">
        <v>0.02108796296296296</v>
      </c>
      <c r="N57" s="150"/>
      <c r="O57" s="151" t="s">
        <v>488</v>
      </c>
      <c r="P57" s="152" t="s">
        <v>875</v>
      </c>
      <c r="Q57" s="153"/>
      <c r="R57" s="151" t="s">
        <v>488</v>
      </c>
      <c r="S57" s="152" t="s">
        <v>875</v>
      </c>
      <c r="T57" s="154"/>
    </row>
  </sheetData>
  <sheetProtection/>
  <printOptions horizontalCentered="1"/>
  <pageMargins left="0" right="0" top="0.5905511811023623" bottom="0.3937007874015748" header="0" footer="0"/>
  <pageSetup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N69" sqref="N69"/>
    </sheetView>
  </sheetViews>
  <sheetFormatPr defaultColWidth="9.375" defaultRowHeight="12"/>
  <cols>
    <col min="1" max="1" width="7.875" style="180" customWidth="1"/>
    <col min="2" max="2" width="6.00390625" style="180" customWidth="1"/>
    <col min="3" max="3" width="21.625" style="180" customWidth="1"/>
    <col min="4" max="4" width="16.50390625" style="180" customWidth="1"/>
    <col min="5" max="5" width="21.625" style="180" customWidth="1"/>
    <col min="6" max="6" width="6.00390625" style="180" customWidth="1"/>
    <col min="7" max="7" width="13.00390625" style="180" customWidth="1"/>
    <col min="8" max="8" width="3.50390625" style="180" customWidth="1"/>
    <col min="9" max="16384" width="9.375" style="180" customWidth="1"/>
  </cols>
  <sheetData>
    <row r="1" ht="21">
      <c r="A1" s="189" t="s">
        <v>827</v>
      </c>
    </row>
    <row r="2" ht="11.25">
      <c r="A2" s="180" t="s">
        <v>418</v>
      </c>
    </row>
    <row r="3" ht="11.25">
      <c r="A3" s="180" t="s">
        <v>51</v>
      </c>
    </row>
    <row r="4" ht="11.25">
      <c r="A4" s="180" t="s">
        <v>52</v>
      </c>
    </row>
    <row r="5" spans="1:8" ht="11.25">
      <c r="A5" s="188" t="s">
        <v>419</v>
      </c>
      <c r="B5" s="188" t="s">
        <v>420</v>
      </c>
      <c r="C5" s="187" t="s">
        <v>421</v>
      </c>
      <c r="D5" s="188" t="s">
        <v>422</v>
      </c>
      <c r="E5" s="187" t="s">
        <v>423</v>
      </c>
      <c r="F5" s="188" t="s">
        <v>424</v>
      </c>
      <c r="G5" s="188" t="s">
        <v>425</v>
      </c>
      <c r="H5" s="187" t="s">
        <v>426</v>
      </c>
    </row>
    <row r="6" spans="1:8" ht="21">
      <c r="A6" s="191">
        <v>1</v>
      </c>
      <c r="B6" s="191">
        <v>48</v>
      </c>
      <c r="C6" s="190" t="s">
        <v>346</v>
      </c>
      <c r="D6" s="191" t="s">
        <v>828</v>
      </c>
      <c r="E6" s="190" t="s">
        <v>1604</v>
      </c>
      <c r="F6" s="191">
        <v>1</v>
      </c>
      <c r="G6" s="191" t="s">
        <v>829</v>
      </c>
      <c r="H6" s="190"/>
    </row>
    <row r="7" spans="1:8" ht="21">
      <c r="A7" s="191">
        <v>2</v>
      </c>
      <c r="B7" s="191">
        <v>5</v>
      </c>
      <c r="C7" s="190" t="s">
        <v>90</v>
      </c>
      <c r="D7" s="191" t="s">
        <v>830</v>
      </c>
      <c r="E7" s="190" t="s">
        <v>1605</v>
      </c>
      <c r="F7" s="191">
        <v>2</v>
      </c>
      <c r="G7" s="191" t="s">
        <v>831</v>
      </c>
      <c r="H7" s="190"/>
    </row>
    <row r="8" spans="1:8" ht="21">
      <c r="A8" s="191">
        <v>3</v>
      </c>
      <c r="B8" s="191">
        <v>23</v>
      </c>
      <c r="C8" s="190" t="s">
        <v>199</v>
      </c>
      <c r="D8" s="191" t="s">
        <v>832</v>
      </c>
      <c r="E8" s="190" t="s">
        <v>933</v>
      </c>
      <c r="F8" s="191">
        <v>3</v>
      </c>
      <c r="G8" s="191" t="s">
        <v>833</v>
      </c>
      <c r="H8" s="190"/>
    </row>
    <row r="9" spans="1:8" ht="21">
      <c r="A9" s="191">
        <v>4</v>
      </c>
      <c r="B9" s="191">
        <v>41</v>
      </c>
      <c r="C9" s="190" t="s">
        <v>304</v>
      </c>
      <c r="D9" s="191" t="s">
        <v>834</v>
      </c>
      <c r="E9" s="190" t="s">
        <v>309</v>
      </c>
      <c r="F9" s="191">
        <v>10</v>
      </c>
      <c r="G9" s="191" t="s">
        <v>835</v>
      </c>
      <c r="H9" s="190"/>
    </row>
    <row r="10" spans="1:8" ht="21">
      <c r="A10" s="191">
        <v>5</v>
      </c>
      <c r="B10" s="191">
        <v>3</v>
      </c>
      <c r="C10" s="190" t="s">
        <v>78</v>
      </c>
      <c r="D10" s="191" t="s">
        <v>836</v>
      </c>
      <c r="E10" s="190" t="s">
        <v>83</v>
      </c>
      <c r="F10" s="191">
        <v>5</v>
      </c>
      <c r="G10" s="191" t="s">
        <v>837</v>
      </c>
      <c r="H10" s="190"/>
    </row>
    <row r="11" spans="1:8" ht="21">
      <c r="A11" s="191">
        <v>6</v>
      </c>
      <c r="B11" s="191">
        <v>2</v>
      </c>
      <c r="C11" s="190" t="s">
        <v>72</v>
      </c>
      <c r="D11" s="191" t="s">
        <v>838</v>
      </c>
      <c r="E11" s="190" t="s">
        <v>77</v>
      </c>
      <c r="F11" s="191">
        <v>4</v>
      </c>
      <c r="G11" s="191" t="s">
        <v>839</v>
      </c>
      <c r="H11" s="190"/>
    </row>
    <row r="12" spans="1:8" ht="21">
      <c r="A12" s="191">
        <v>7</v>
      </c>
      <c r="B12" s="191">
        <v>39</v>
      </c>
      <c r="C12" s="190" t="s">
        <v>292</v>
      </c>
      <c r="D12" s="191" t="s">
        <v>840</v>
      </c>
      <c r="E12" s="190" t="s">
        <v>297</v>
      </c>
      <c r="F12" s="191">
        <v>7</v>
      </c>
      <c r="G12" s="191" t="s">
        <v>841</v>
      </c>
      <c r="H12" s="190"/>
    </row>
    <row r="13" spans="1:8" ht="21">
      <c r="A13" s="191">
        <v>8</v>
      </c>
      <c r="B13" s="191">
        <v>57</v>
      </c>
      <c r="C13" s="190" t="s">
        <v>401</v>
      </c>
      <c r="D13" s="191" t="s">
        <v>842</v>
      </c>
      <c r="E13" s="190" t="s">
        <v>934</v>
      </c>
      <c r="F13" s="191">
        <v>16</v>
      </c>
      <c r="G13" s="191" t="s">
        <v>843</v>
      </c>
      <c r="H13" s="190"/>
    </row>
    <row r="14" spans="1:8" ht="21">
      <c r="A14" s="191">
        <v>9</v>
      </c>
      <c r="B14" s="191">
        <v>4</v>
      </c>
      <c r="C14" s="190" t="s">
        <v>84</v>
      </c>
      <c r="D14" s="191" t="s">
        <v>844</v>
      </c>
      <c r="E14" s="190" t="s">
        <v>89</v>
      </c>
      <c r="F14" s="191">
        <v>13</v>
      </c>
      <c r="G14" s="191" t="s">
        <v>845</v>
      </c>
      <c r="H14" s="190"/>
    </row>
    <row r="15" spans="1:8" ht="21">
      <c r="A15" s="191">
        <v>10</v>
      </c>
      <c r="B15" s="191">
        <v>46</v>
      </c>
      <c r="C15" s="190" t="s">
        <v>334</v>
      </c>
      <c r="D15" s="191" t="s">
        <v>846</v>
      </c>
      <c r="E15" s="190" t="s">
        <v>339</v>
      </c>
      <c r="F15" s="191">
        <v>9</v>
      </c>
      <c r="G15" s="191" t="s">
        <v>847</v>
      </c>
      <c r="H15" s="190"/>
    </row>
    <row r="16" spans="1:8" ht="21">
      <c r="A16" s="191">
        <v>11</v>
      </c>
      <c r="B16" s="191">
        <v>42</v>
      </c>
      <c r="C16" s="190" t="s">
        <v>310</v>
      </c>
      <c r="D16" s="191" t="s">
        <v>848</v>
      </c>
      <c r="E16" s="190" t="s">
        <v>315</v>
      </c>
      <c r="F16" s="191">
        <v>11</v>
      </c>
      <c r="G16" s="191" t="s">
        <v>849</v>
      </c>
      <c r="H16" s="190"/>
    </row>
    <row r="17" spans="1:8" ht="21">
      <c r="A17" s="191">
        <v>12</v>
      </c>
      <c r="B17" s="191">
        <v>34</v>
      </c>
      <c r="C17" s="190" t="s">
        <v>265</v>
      </c>
      <c r="D17" s="191" t="s">
        <v>850</v>
      </c>
      <c r="E17" s="190" t="s">
        <v>270</v>
      </c>
      <c r="F17" s="191">
        <v>6</v>
      </c>
      <c r="G17" s="191" t="s">
        <v>851</v>
      </c>
      <c r="H17" s="190"/>
    </row>
    <row r="18" spans="1:8" ht="21">
      <c r="A18" s="191">
        <v>13</v>
      </c>
      <c r="B18" s="191">
        <v>54</v>
      </c>
      <c r="C18" s="190" t="s">
        <v>382</v>
      </c>
      <c r="D18" s="191" t="s">
        <v>852</v>
      </c>
      <c r="E18" s="190" t="s">
        <v>387</v>
      </c>
      <c r="F18" s="191">
        <v>21</v>
      </c>
      <c r="G18" s="191" t="s">
        <v>471</v>
      </c>
      <c r="H18" s="190"/>
    </row>
    <row r="19" spans="1:8" ht="21">
      <c r="A19" s="191">
        <v>14</v>
      </c>
      <c r="B19" s="191">
        <v>44</v>
      </c>
      <c r="C19" s="190" t="s">
        <v>322</v>
      </c>
      <c r="D19" s="191" t="s">
        <v>853</v>
      </c>
      <c r="E19" s="190" t="s">
        <v>327</v>
      </c>
      <c r="F19" s="191">
        <v>12</v>
      </c>
      <c r="G19" s="191" t="s">
        <v>854</v>
      </c>
      <c r="H19" s="190"/>
    </row>
    <row r="20" spans="1:8" ht="21">
      <c r="A20" s="191">
        <v>15</v>
      </c>
      <c r="B20" s="191">
        <v>13</v>
      </c>
      <c r="C20" s="190" t="s">
        <v>139</v>
      </c>
      <c r="D20" s="191" t="s">
        <v>855</v>
      </c>
      <c r="E20" s="190" t="s">
        <v>144</v>
      </c>
      <c r="F20" s="191">
        <v>14</v>
      </c>
      <c r="G20" s="191" t="s">
        <v>856</v>
      </c>
      <c r="H20" s="190"/>
    </row>
    <row r="21" spans="1:8" ht="21">
      <c r="A21" s="191">
        <v>16</v>
      </c>
      <c r="B21" s="191">
        <v>10</v>
      </c>
      <c r="C21" s="190" t="s">
        <v>121</v>
      </c>
      <c r="D21" s="191" t="s">
        <v>857</v>
      </c>
      <c r="E21" s="190" t="s">
        <v>126</v>
      </c>
      <c r="F21" s="191">
        <v>8</v>
      </c>
      <c r="G21" s="191" t="s">
        <v>858</v>
      </c>
      <c r="H21" s="190"/>
    </row>
    <row r="22" spans="1:8" ht="21">
      <c r="A22" s="191">
        <v>17</v>
      </c>
      <c r="B22" s="191">
        <v>26</v>
      </c>
      <c r="C22" s="190" t="s">
        <v>217</v>
      </c>
      <c r="D22" s="191" t="s">
        <v>859</v>
      </c>
      <c r="E22" s="190" t="s">
        <v>222</v>
      </c>
      <c r="F22" s="191">
        <v>31</v>
      </c>
      <c r="G22" s="191" t="s">
        <v>479</v>
      </c>
      <c r="H22" s="190"/>
    </row>
    <row r="23" spans="1:8" ht="21">
      <c r="A23" s="191">
        <v>18</v>
      </c>
      <c r="B23" s="191">
        <v>33</v>
      </c>
      <c r="C23" s="190" t="s">
        <v>259</v>
      </c>
      <c r="D23" s="191" t="s">
        <v>860</v>
      </c>
      <c r="E23" s="190" t="s">
        <v>264</v>
      </c>
      <c r="F23" s="191">
        <v>40</v>
      </c>
      <c r="G23" s="191" t="s">
        <v>861</v>
      </c>
      <c r="H23" s="190"/>
    </row>
    <row r="24" spans="1:8" ht="21">
      <c r="A24" s="191">
        <v>19</v>
      </c>
      <c r="B24" s="191">
        <v>32</v>
      </c>
      <c r="C24" s="190" t="s">
        <v>253</v>
      </c>
      <c r="D24" s="191" t="s">
        <v>862</v>
      </c>
      <c r="E24" s="190" t="s">
        <v>258</v>
      </c>
      <c r="F24" s="191">
        <v>17</v>
      </c>
      <c r="G24" s="191" t="s">
        <v>468</v>
      </c>
      <c r="H24" s="190"/>
    </row>
    <row r="25" spans="1:8" ht="21">
      <c r="A25" s="191">
        <v>20</v>
      </c>
      <c r="B25" s="191">
        <v>8</v>
      </c>
      <c r="C25" s="190" t="s">
        <v>109</v>
      </c>
      <c r="D25" s="191" t="s">
        <v>863</v>
      </c>
      <c r="E25" s="190" t="s">
        <v>114</v>
      </c>
      <c r="F25" s="191">
        <v>27</v>
      </c>
      <c r="G25" s="191" t="s">
        <v>864</v>
      </c>
      <c r="H25" s="190"/>
    </row>
    <row r="26" spans="1:8" ht="21">
      <c r="A26" s="191">
        <v>21</v>
      </c>
      <c r="B26" s="191">
        <v>29</v>
      </c>
      <c r="C26" s="190" t="s">
        <v>235</v>
      </c>
      <c r="D26" s="191" t="s">
        <v>865</v>
      </c>
      <c r="E26" s="190" t="s">
        <v>240</v>
      </c>
      <c r="F26" s="191">
        <v>35</v>
      </c>
      <c r="G26" s="191" t="s">
        <v>866</v>
      </c>
      <c r="H26" s="190"/>
    </row>
    <row r="27" spans="1:8" ht="21">
      <c r="A27" s="191">
        <v>22</v>
      </c>
      <c r="B27" s="191">
        <v>21</v>
      </c>
      <c r="C27" s="190" t="s">
        <v>187</v>
      </c>
      <c r="D27" s="191" t="s">
        <v>867</v>
      </c>
      <c r="E27" s="190" t="s">
        <v>192</v>
      </c>
      <c r="F27" s="191">
        <v>15</v>
      </c>
      <c r="G27" s="191" t="s">
        <v>653</v>
      </c>
      <c r="H27" s="190"/>
    </row>
    <row r="28" spans="1:8" ht="21">
      <c r="A28" s="191">
        <v>23</v>
      </c>
      <c r="B28" s="191">
        <v>36</v>
      </c>
      <c r="C28" s="190" t="s">
        <v>276</v>
      </c>
      <c r="D28" s="191" t="s">
        <v>868</v>
      </c>
      <c r="E28" s="190" t="s">
        <v>281</v>
      </c>
      <c r="F28" s="191">
        <v>19</v>
      </c>
      <c r="G28" s="191" t="s">
        <v>869</v>
      </c>
      <c r="H28" s="190"/>
    </row>
    <row r="29" spans="1:8" ht="21">
      <c r="A29" s="191">
        <v>24</v>
      </c>
      <c r="B29" s="191">
        <v>6</v>
      </c>
      <c r="C29" s="190" t="s">
        <v>96</v>
      </c>
      <c r="D29" s="191" t="s">
        <v>870</v>
      </c>
      <c r="E29" s="190" t="s">
        <v>101</v>
      </c>
      <c r="F29" s="191">
        <v>38</v>
      </c>
      <c r="G29" s="191" t="s">
        <v>482</v>
      </c>
      <c r="H29" s="190"/>
    </row>
    <row r="30" spans="1:8" ht="21">
      <c r="A30" s="191">
        <v>25</v>
      </c>
      <c r="B30" s="191">
        <v>47</v>
      </c>
      <c r="C30" s="190" t="s">
        <v>342</v>
      </c>
      <c r="D30" s="191" t="s">
        <v>876</v>
      </c>
      <c r="E30" s="190" t="s">
        <v>341</v>
      </c>
      <c r="F30" s="191">
        <v>29</v>
      </c>
      <c r="G30" s="191" t="s">
        <v>877</v>
      </c>
      <c r="H30" s="190"/>
    </row>
    <row r="31" spans="1:8" ht="21">
      <c r="A31" s="191">
        <v>26</v>
      </c>
      <c r="B31" s="191">
        <v>1</v>
      </c>
      <c r="C31" s="190" t="s">
        <v>66</v>
      </c>
      <c r="D31" s="191" t="s">
        <v>878</v>
      </c>
      <c r="E31" s="190" t="s">
        <v>71</v>
      </c>
      <c r="F31" s="191">
        <v>28</v>
      </c>
      <c r="G31" s="191" t="s">
        <v>879</v>
      </c>
      <c r="H31" s="190"/>
    </row>
    <row r="32" spans="1:8" ht="21">
      <c r="A32" s="191">
        <v>27</v>
      </c>
      <c r="B32" s="191">
        <v>56</v>
      </c>
      <c r="C32" s="190" t="s">
        <v>394</v>
      </c>
      <c r="D32" s="191" t="s">
        <v>880</v>
      </c>
      <c r="E32" s="190" t="s">
        <v>399</v>
      </c>
      <c r="F32" s="191">
        <v>20</v>
      </c>
      <c r="G32" s="191" t="s">
        <v>881</v>
      </c>
      <c r="H32" s="190"/>
    </row>
    <row r="33" spans="1:8" ht="21">
      <c r="A33" s="191">
        <v>28</v>
      </c>
      <c r="B33" s="191">
        <v>31</v>
      </c>
      <c r="C33" s="190" t="s">
        <v>247</v>
      </c>
      <c r="D33" s="191" t="s">
        <v>882</v>
      </c>
      <c r="E33" s="190" t="s">
        <v>252</v>
      </c>
      <c r="F33" s="191">
        <v>22</v>
      </c>
      <c r="G33" s="191" t="s">
        <v>883</v>
      </c>
      <c r="H33" s="190"/>
    </row>
    <row r="34" spans="1:8" ht="21">
      <c r="A34" s="191">
        <v>29</v>
      </c>
      <c r="B34" s="191">
        <v>43</v>
      </c>
      <c r="C34" s="190" t="s">
        <v>316</v>
      </c>
      <c r="D34" s="191" t="s">
        <v>884</v>
      </c>
      <c r="E34" s="190" t="s">
        <v>321</v>
      </c>
      <c r="F34" s="191">
        <v>23</v>
      </c>
      <c r="G34" s="191" t="s">
        <v>885</v>
      </c>
      <c r="H34" s="190"/>
    </row>
    <row r="35" spans="1:8" ht="21">
      <c r="A35" s="191">
        <v>30</v>
      </c>
      <c r="B35" s="191">
        <v>59</v>
      </c>
      <c r="C35" s="190" t="s">
        <v>410</v>
      </c>
      <c r="D35" s="191" t="s">
        <v>886</v>
      </c>
      <c r="E35" s="190" t="s">
        <v>415</v>
      </c>
      <c r="F35" s="191">
        <v>25</v>
      </c>
      <c r="G35" s="191" t="s">
        <v>887</v>
      </c>
      <c r="H35" s="190"/>
    </row>
    <row r="36" spans="1:8" ht="21">
      <c r="A36" s="191">
        <v>31</v>
      </c>
      <c r="B36" s="191">
        <v>55</v>
      </c>
      <c r="C36" s="190" t="s">
        <v>388</v>
      </c>
      <c r="D36" s="191" t="s">
        <v>888</v>
      </c>
      <c r="E36" s="190" t="s">
        <v>393</v>
      </c>
      <c r="F36" s="191">
        <v>33</v>
      </c>
      <c r="G36" s="191" t="s">
        <v>889</v>
      </c>
      <c r="H36" s="190"/>
    </row>
    <row r="37" spans="1:8" ht="21">
      <c r="A37" s="191">
        <v>32</v>
      </c>
      <c r="B37" s="191">
        <v>17</v>
      </c>
      <c r="C37" s="190" t="s">
        <v>163</v>
      </c>
      <c r="D37" s="191" t="s">
        <v>890</v>
      </c>
      <c r="E37" s="190" t="s">
        <v>168</v>
      </c>
      <c r="F37" s="191">
        <v>45</v>
      </c>
      <c r="G37" s="191" t="s">
        <v>891</v>
      </c>
      <c r="H37" s="190"/>
    </row>
    <row r="38" spans="1:8" ht="21">
      <c r="A38" s="191">
        <v>33</v>
      </c>
      <c r="B38" s="191">
        <v>14</v>
      </c>
      <c r="C38" s="190" t="s">
        <v>146</v>
      </c>
      <c r="D38" s="191" t="s">
        <v>892</v>
      </c>
      <c r="E38" s="190" t="s">
        <v>150</v>
      </c>
      <c r="F38" s="191">
        <v>46</v>
      </c>
      <c r="G38" s="191" t="s">
        <v>893</v>
      </c>
      <c r="H38" s="190"/>
    </row>
    <row r="39" spans="1:8" ht="21">
      <c r="A39" s="191">
        <v>34</v>
      </c>
      <c r="B39" s="191">
        <v>9</v>
      </c>
      <c r="C39" s="190" t="s">
        <v>115</v>
      </c>
      <c r="D39" s="191" t="s">
        <v>894</v>
      </c>
      <c r="E39" s="190" t="s">
        <v>120</v>
      </c>
      <c r="F39" s="191">
        <v>39</v>
      </c>
      <c r="G39" s="191" t="s">
        <v>895</v>
      </c>
      <c r="H39" s="190"/>
    </row>
    <row r="40" spans="1:8" ht="21">
      <c r="A40" s="191">
        <v>35</v>
      </c>
      <c r="B40" s="191">
        <v>18</v>
      </c>
      <c r="C40" s="190" t="s">
        <v>170</v>
      </c>
      <c r="D40" s="191" t="s">
        <v>896</v>
      </c>
      <c r="E40" s="190" t="s">
        <v>174</v>
      </c>
      <c r="F40" s="191">
        <v>26</v>
      </c>
      <c r="G40" s="191" t="s">
        <v>897</v>
      </c>
      <c r="H40" s="190"/>
    </row>
    <row r="41" spans="1:8" ht="21">
      <c r="A41" s="191">
        <v>36</v>
      </c>
      <c r="B41" s="191">
        <v>40</v>
      </c>
      <c r="C41" s="190" t="s">
        <v>298</v>
      </c>
      <c r="D41" s="191" t="s">
        <v>898</v>
      </c>
      <c r="E41" s="190" t="s">
        <v>303</v>
      </c>
      <c r="F41" s="191">
        <v>40</v>
      </c>
      <c r="G41" s="191" t="s">
        <v>861</v>
      </c>
      <c r="H41" s="190"/>
    </row>
    <row r="42" spans="1:8" ht="21">
      <c r="A42" s="191">
        <v>37</v>
      </c>
      <c r="B42" s="191">
        <v>22</v>
      </c>
      <c r="C42" s="190" t="s">
        <v>193</v>
      </c>
      <c r="D42" s="191" t="s">
        <v>898</v>
      </c>
      <c r="E42" s="190" t="s">
        <v>198</v>
      </c>
      <c r="F42" s="191">
        <v>32</v>
      </c>
      <c r="G42" s="191" t="s">
        <v>899</v>
      </c>
      <c r="H42" s="190"/>
    </row>
    <row r="43" spans="1:8" ht="21">
      <c r="A43" s="191">
        <v>38</v>
      </c>
      <c r="B43" s="191">
        <v>49</v>
      </c>
      <c r="C43" s="190" t="s">
        <v>352</v>
      </c>
      <c r="D43" s="191" t="s">
        <v>900</v>
      </c>
      <c r="E43" s="190" t="s">
        <v>357</v>
      </c>
      <c r="F43" s="191">
        <v>43</v>
      </c>
      <c r="G43" s="191" t="s">
        <v>901</v>
      </c>
      <c r="H43" s="190"/>
    </row>
    <row r="44" spans="1:8" ht="21">
      <c r="A44" s="191">
        <v>39</v>
      </c>
      <c r="B44" s="191">
        <v>15</v>
      </c>
      <c r="C44" s="190" t="s">
        <v>151</v>
      </c>
      <c r="D44" s="191" t="s">
        <v>902</v>
      </c>
      <c r="E44" s="190" t="s">
        <v>156</v>
      </c>
      <c r="F44" s="191">
        <v>17</v>
      </c>
      <c r="G44" s="191" t="s">
        <v>468</v>
      </c>
      <c r="H44" s="190"/>
    </row>
    <row r="45" spans="1:8" ht="21">
      <c r="A45" s="191">
        <v>40</v>
      </c>
      <c r="B45" s="191">
        <v>16</v>
      </c>
      <c r="C45" s="190" t="s">
        <v>157</v>
      </c>
      <c r="D45" s="191" t="s">
        <v>903</v>
      </c>
      <c r="E45" s="190" t="s">
        <v>162</v>
      </c>
      <c r="F45" s="191">
        <v>43</v>
      </c>
      <c r="G45" s="191" t="s">
        <v>901</v>
      </c>
      <c r="H45" s="190"/>
    </row>
    <row r="46" spans="1:8" ht="21">
      <c r="A46" s="191">
        <v>41</v>
      </c>
      <c r="B46" s="191">
        <v>12</v>
      </c>
      <c r="C46" s="190" t="s">
        <v>133</v>
      </c>
      <c r="D46" s="191" t="s">
        <v>904</v>
      </c>
      <c r="E46" s="190" t="s">
        <v>138</v>
      </c>
      <c r="F46" s="191">
        <v>52</v>
      </c>
      <c r="G46" s="191" t="s">
        <v>905</v>
      </c>
      <c r="H46" s="190"/>
    </row>
    <row r="47" spans="1:8" ht="21">
      <c r="A47" s="191">
        <v>42</v>
      </c>
      <c r="B47" s="191">
        <v>45</v>
      </c>
      <c r="C47" s="190" t="s">
        <v>330</v>
      </c>
      <c r="D47" s="191" t="s">
        <v>906</v>
      </c>
      <c r="E47" s="190" t="s">
        <v>333</v>
      </c>
      <c r="F47" s="191">
        <v>49</v>
      </c>
      <c r="G47" s="191" t="s">
        <v>907</v>
      </c>
      <c r="H47" s="190"/>
    </row>
    <row r="48" spans="1:8" ht="21">
      <c r="A48" s="191">
        <v>43</v>
      </c>
      <c r="B48" s="191">
        <v>30</v>
      </c>
      <c r="C48" s="190" t="s">
        <v>241</v>
      </c>
      <c r="D48" s="191" t="s">
        <v>908</v>
      </c>
      <c r="E48" s="190" t="s">
        <v>246</v>
      </c>
      <c r="F48" s="191">
        <v>48</v>
      </c>
      <c r="G48" s="191" t="s">
        <v>909</v>
      </c>
      <c r="H48" s="190"/>
    </row>
    <row r="49" spans="1:8" ht="21">
      <c r="A49" s="191">
        <v>44</v>
      </c>
      <c r="B49" s="191">
        <v>24</v>
      </c>
      <c r="C49" s="190" t="s">
        <v>205</v>
      </c>
      <c r="D49" s="191" t="s">
        <v>908</v>
      </c>
      <c r="E49" s="190" t="s">
        <v>210</v>
      </c>
      <c r="F49" s="191">
        <v>34</v>
      </c>
      <c r="G49" s="191" t="s">
        <v>910</v>
      </c>
      <c r="H49" s="190"/>
    </row>
    <row r="50" spans="1:8" ht="21">
      <c r="A50" s="191">
        <v>45</v>
      </c>
      <c r="B50" s="191">
        <v>19</v>
      </c>
      <c r="C50" s="190" t="s">
        <v>175</v>
      </c>
      <c r="D50" s="191" t="s">
        <v>911</v>
      </c>
      <c r="E50" s="190" t="s">
        <v>180</v>
      </c>
      <c r="F50" s="191">
        <v>57</v>
      </c>
      <c r="G50" s="191" t="s">
        <v>912</v>
      </c>
      <c r="H50" s="190"/>
    </row>
    <row r="51" spans="1:8" ht="21">
      <c r="A51" s="191">
        <v>46</v>
      </c>
      <c r="B51" s="191">
        <v>28</v>
      </c>
      <c r="C51" s="190" t="s">
        <v>229</v>
      </c>
      <c r="D51" s="191" t="s">
        <v>913</v>
      </c>
      <c r="E51" s="190" t="s">
        <v>234</v>
      </c>
      <c r="F51" s="191">
        <v>54</v>
      </c>
      <c r="G51" s="191" t="s">
        <v>914</v>
      </c>
      <c r="H51" s="190"/>
    </row>
    <row r="52" spans="1:8" ht="21">
      <c r="A52" s="191">
        <v>47</v>
      </c>
      <c r="B52" s="191">
        <v>51</v>
      </c>
      <c r="C52" s="190" t="s">
        <v>364</v>
      </c>
      <c r="D52" s="191" t="s">
        <v>915</v>
      </c>
      <c r="E52" s="190" t="s">
        <v>369</v>
      </c>
      <c r="F52" s="191">
        <v>55</v>
      </c>
      <c r="G52" s="191" t="s">
        <v>916</v>
      </c>
      <c r="H52" s="190"/>
    </row>
    <row r="53" spans="1:8" ht="21">
      <c r="A53" s="191">
        <v>48</v>
      </c>
      <c r="B53" s="191">
        <v>53</v>
      </c>
      <c r="C53" s="190" t="s">
        <v>376</v>
      </c>
      <c r="D53" s="191" t="s">
        <v>917</v>
      </c>
      <c r="E53" s="190" t="s">
        <v>381</v>
      </c>
      <c r="F53" s="191">
        <v>51</v>
      </c>
      <c r="G53" s="191" t="s">
        <v>918</v>
      </c>
      <c r="H53" s="190"/>
    </row>
    <row r="54" spans="1:8" ht="21">
      <c r="A54" s="191">
        <v>49</v>
      </c>
      <c r="B54" s="191">
        <v>20</v>
      </c>
      <c r="C54" s="190" t="s">
        <v>181</v>
      </c>
      <c r="D54" s="191" t="s">
        <v>919</v>
      </c>
      <c r="E54" s="190" t="s">
        <v>186</v>
      </c>
      <c r="F54" s="191">
        <v>42</v>
      </c>
      <c r="G54" s="191" t="s">
        <v>920</v>
      </c>
      <c r="H54" s="190"/>
    </row>
    <row r="55" spans="1:8" ht="21">
      <c r="A55" s="191">
        <v>50</v>
      </c>
      <c r="B55" s="191">
        <v>52</v>
      </c>
      <c r="C55" s="190" t="s">
        <v>370</v>
      </c>
      <c r="D55" s="191" t="s">
        <v>921</v>
      </c>
      <c r="E55" s="190" t="s">
        <v>375</v>
      </c>
      <c r="F55" s="191">
        <v>47</v>
      </c>
      <c r="G55" s="191" t="s">
        <v>702</v>
      </c>
      <c r="H55" s="190"/>
    </row>
    <row r="56" spans="1:8" ht="21">
      <c r="A56" s="191">
        <v>51</v>
      </c>
      <c r="B56" s="191">
        <v>25</v>
      </c>
      <c r="C56" s="190" t="s">
        <v>211</v>
      </c>
      <c r="D56" s="191" t="s">
        <v>922</v>
      </c>
      <c r="E56" s="190" t="s">
        <v>216</v>
      </c>
      <c r="F56" s="191">
        <v>36</v>
      </c>
      <c r="G56" s="191" t="s">
        <v>923</v>
      </c>
      <c r="H56" s="190"/>
    </row>
    <row r="57" spans="1:8" ht="21">
      <c r="A57" s="191">
        <v>52</v>
      </c>
      <c r="B57" s="191">
        <v>50</v>
      </c>
      <c r="C57" s="190" t="s">
        <v>358</v>
      </c>
      <c r="D57" s="191" t="s">
        <v>924</v>
      </c>
      <c r="E57" s="190" t="s">
        <v>363</v>
      </c>
      <c r="F57" s="191">
        <v>53</v>
      </c>
      <c r="G57" s="191" t="s">
        <v>925</v>
      </c>
      <c r="H57" s="190"/>
    </row>
    <row r="58" spans="1:8" ht="21">
      <c r="A58" s="191">
        <v>53</v>
      </c>
      <c r="B58" s="191">
        <v>7</v>
      </c>
      <c r="C58" s="190" t="s">
        <v>102</v>
      </c>
      <c r="D58" s="191" t="s">
        <v>935</v>
      </c>
      <c r="E58" s="190" t="s">
        <v>107</v>
      </c>
      <c r="F58" s="191">
        <v>56</v>
      </c>
      <c r="G58" s="191" t="s">
        <v>1606</v>
      </c>
      <c r="H58" s="190"/>
    </row>
    <row r="59" spans="1:8" ht="21">
      <c r="A59" s="191">
        <v>54</v>
      </c>
      <c r="B59" s="191">
        <v>11</v>
      </c>
      <c r="C59" s="190" t="s">
        <v>127</v>
      </c>
      <c r="D59" s="191" t="s">
        <v>936</v>
      </c>
      <c r="E59" s="190" t="s">
        <v>132</v>
      </c>
      <c r="F59" s="191">
        <v>50</v>
      </c>
      <c r="G59" s="191" t="s">
        <v>1607</v>
      </c>
      <c r="H59" s="190"/>
    </row>
    <row r="60" spans="1:8" ht="21">
      <c r="A60" s="191" t="s">
        <v>488</v>
      </c>
      <c r="B60" s="191">
        <v>37</v>
      </c>
      <c r="C60" s="190" t="s">
        <v>489</v>
      </c>
      <c r="D60" s="191" t="s">
        <v>926</v>
      </c>
      <c r="E60" s="190" t="s">
        <v>927</v>
      </c>
      <c r="F60" s="191">
        <v>24</v>
      </c>
      <c r="G60" s="191" t="s">
        <v>928</v>
      </c>
      <c r="H60" s="190"/>
    </row>
    <row r="61" spans="1:8" ht="21">
      <c r="A61" s="191" t="s">
        <v>488</v>
      </c>
      <c r="B61" s="191">
        <v>27</v>
      </c>
      <c r="C61" s="190" t="s">
        <v>497</v>
      </c>
      <c r="D61" s="191" t="s">
        <v>929</v>
      </c>
      <c r="E61" s="190" t="s">
        <v>228</v>
      </c>
      <c r="F61" s="191">
        <v>37</v>
      </c>
      <c r="G61" s="191" t="s">
        <v>930</v>
      </c>
      <c r="H61" s="190"/>
    </row>
    <row r="62" spans="1:8" ht="21">
      <c r="A62" s="191" t="s">
        <v>488</v>
      </c>
      <c r="B62" s="191">
        <v>38</v>
      </c>
      <c r="C62" s="190" t="s">
        <v>495</v>
      </c>
      <c r="D62" s="191" t="s">
        <v>931</v>
      </c>
      <c r="E62" s="190" t="s">
        <v>932</v>
      </c>
      <c r="F62" s="191">
        <v>30</v>
      </c>
      <c r="G62" s="191" t="s">
        <v>476</v>
      </c>
      <c r="H62" s="190"/>
    </row>
    <row r="63" spans="1:8" ht="21">
      <c r="A63" s="191" t="s">
        <v>488</v>
      </c>
      <c r="B63" s="191">
        <v>35</v>
      </c>
      <c r="C63" s="190" t="s">
        <v>493</v>
      </c>
      <c r="D63" s="191" t="s">
        <v>875</v>
      </c>
      <c r="E63" s="190" t="s">
        <v>275</v>
      </c>
      <c r="F63" s="191" t="s">
        <v>488</v>
      </c>
      <c r="G63" s="191" t="s">
        <v>875</v>
      </c>
      <c r="H63" s="190"/>
    </row>
    <row r="64" spans="1:8" ht="21">
      <c r="A64" s="191" t="s">
        <v>488</v>
      </c>
      <c r="B64" s="191">
        <v>58</v>
      </c>
      <c r="C64" s="190" t="s">
        <v>491</v>
      </c>
      <c r="D64" s="191" t="s">
        <v>875</v>
      </c>
      <c r="E64" s="190" t="s">
        <v>275</v>
      </c>
      <c r="F64" s="191" t="s">
        <v>488</v>
      </c>
      <c r="G64" s="191" t="s">
        <v>875</v>
      </c>
      <c r="H64" s="190"/>
    </row>
  </sheetData>
  <sheetProtection/>
  <printOptions/>
  <pageMargins left="0.7" right="0.1" top="0.4" bottom="0.3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F20" sqref="F20"/>
    </sheetView>
  </sheetViews>
  <sheetFormatPr defaultColWidth="9.375" defaultRowHeight="12"/>
  <cols>
    <col min="1" max="1" width="7.875" style="180" customWidth="1"/>
    <col min="2" max="2" width="6.00390625" style="180" customWidth="1"/>
    <col min="3" max="3" width="21.625" style="180" customWidth="1"/>
    <col min="4" max="4" width="16.50390625" style="180" customWidth="1"/>
    <col min="5" max="5" width="21.625" style="180" customWidth="1"/>
    <col min="6" max="6" width="6.00390625" style="180" customWidth="1"/>
    <col min="7" max="7" width="13.00390625" style="180" customWidth="1"/>
    <col min="8" max="8" width="3.50390625" style="180" customWidth="1"/>
    <col min="9" max="16384" width="9.375" style="180" customWidth="1"/>
  </cols>
  <sheetData>
    <row r="1" ht="21">
      <c r="A1" s="189" t="s">
        <v>724</v>
      </c>
    </row>
    <row r="2" ht="11.25">
      <c r="A2" s="180" t="s">
        <v>418</v>
      </c>
    </row>
    <row r="3" ht="11.25">
      <c r="A3" s="180" t="s">
        <v>51</v>
      </c>
    </row>
    <row r="4" ht="11.25">
      <c r="A4" s="180" t="s">
        <v>52</v>
      </c>
    </row>
    <row r="5" spans="1:8" ht="11.25">
      <c r="A5" s="188" t="s">
        <v>419</v>
      </c>
      <c r="B5" s="188" t="s">
        <v>420</v>
      </c>
      <c r="C5" s="187" t="s">
        <v>421</v>
      </c>
      <c r="D5" s="188" t="s">
        <v>422</v>
      </c>
      <c r="E5" s="187" t="s">
        <v>423</v>
      </c>
      <c r="F5" s="188" t="s">
        <v>424</v>
      </c>
      <c r="G5" s="188" t="s">
        <v>425</v>
      </c>
      <c r="H5" s="187" t="s">
        <v>426</v>
      </c>
    </row>
    <row r="6" spans="1:8" ht="21">
      <c r="A6" s="191">
        <v>1</v>
      </c>
      <c r="B6" s="191">
        <v>5</v>
      </c>
      <c r="C6" s="190" t="s">
        <v>90</v>
      </c>
      <c r="D6" s="191" t="s">
        <v>725</v>
      </c>
      <c r="E6" s="190" t="s">
        <v>871</v>
      </c>
      <c r="F6" s="191">
        <v>1</v>
      </c>
      <c r="G6" s="191" t="s">
        <v>513</v>
      </c>
      <c r="H6" s="190"/>
    </row>
    <row r="7" spans="1:8" ht="21">
      <c r="A7" s="191">
        <v>2</v>
      </c>
      <c r="B7" s="191">
        <v>48</v>
      </c>
      <c r="C7" s="190" t="s">
        <v>346</v>
      </c>
      <c r="D7" s="191" t="s">
        <v>726</v>
      </c>
      <c r="E7" s="190" t="s">
        <v>872</v>
      </c>
      <c r="F7" s="191">
        <v>3</v>
      </c>
      <c r="G7" s="191" t="s">
        <v>727</v>
      </c>
      <c r="H7" s="190"/>
    </row>
    <row r="8" spans="1:8" ht="21">
      <c r="A8" s="191">
        <v>3</v>
      </c>
      <c r="B8" s="191">
        <v>41</v>
      </c>
      <c r="C8" s="190" t="s">
        <v>304</v>
      </c>
      <c r="D8" s="191" t="s">
        <v>728</v>
      </c>
      <c r="E8" s="190" t="s">
        <v>308</v>
      </c>
      <c r="F8" s="191">
        <v>4</v>
      </c>
      <c r="G8" s="191" t="s">
        <v>510</v>
      </c>
      <c r="H8" s="190"/>
    </row>
    <row r="9" spans="1:8" ht="21">
      <c r="A9" s="191">
        <v>4</v>
      </c>
      <c r="B9" s="191">
        <v>57</v>
      </c>
      <c r="C9" s="190" t="s">
        <v>401</v>
      </c>
      <c r="D9" s="191" t="s">
        <v>729</v>
      </c>
      <c r="E9" s="190" t="s">
        <v>873</v>
      </c>
      <c r="F9" s="191">
        <v>2</v>
      </c>
      <c r="G9" s="191" t="s">
        <v>730</v>
      </c>
      <c r="H9" s="190"/>
    </row>
    <row r="10" spans="1:8" ht="21">
      <c r="A10" s="191">
        <v>5</v>
      </c>
      <c r="B10" s="191">
        <v>23</v>
      </c>
      <c r="C10" s="190" t="s">
        <v>199</v>
      </c>
      <c r="D10" s="191" t="s">
        <v>731</v>
      </c>
      <c r="E10" s="190" t="s">
        <v>203</v>
      </c>
      <c r="F10" s="191">
        <v>19</v>
      </c>
      <c r="G10" s="191" t="s">
        <v>732</v>
      </c>
      <c r="H10" s="190"/>
    </row>
    <row r="11" spans="1:8" ht="21">
      <c r="A11" s="191">
        <v>6</v>
      </c>
      <c r="B11" s="191">
        <v>3</v>
      </c>
      <c r="C11" s="190" t="s">
        <v>78</v>
      </c>
      <c r="D11" s="191" t="s">
        <v>733</v>
      </c>
      <c r="E11" s="190" t="s">
        <v>82</v>
      </c>
      <c r="F11" s="191">
        <v>7</v>
      </c>
      <c r="G11" s="191" t="s">
        <v>734</v>
      </c>
      <c r="H11" s="190"/>
    </row>
    <row r="12" spans="1:8" ht="21">
      <c r="A12" s="191">
        <v>7</v>
      </c>
      <c r="B12" s="191">
        <v>39</v>
      </c>
      <c r="C12" s="190" t="s">
        <v>292</v>
      </c>
      <c r="D12" s="191" t="s">
        <v>735</v>
      </c>
      <c r="E12" s="190" t="s">
        <v>874</v>
      </c>
      <c r="F12" s="191">
        <v>5</v>
      </c>
      <c r="G12" s="191" t="s">
        <v>736</v>
      </c>
      <c r="H12" s="190"/>
    </row>
    <row r="13" spans="1:8" ht="21">
      <c r="A13" s="191">
        <v>8</v>
      </c>
      <c r="B13" s="191">
        <v>4</v>
      </c>
      <c r="C13" s="190" t="s">
        <v>84</v>
      </c>
      <c r="D13" s="191" t="s">
        <v>737</v>
      </c>
      <c r="E13" s="190" t="s">
        <v>88</v>
      </c>
      <c r="F13" s="191">
        <v>37</v>
      </c>
      <c r="G13" s="191" t="s">
        <v>738</v>
      </c>
      <c r="H13" s="190"/>
    </row>
    <row r="14" spans="1:8" ht="21">
      <c r="A14" s="191">
        <v>9</v>
      </c>
      <c r="B14" s="191">
        <v>2</v>
      </c>
      <c r="C14" s="190" t="s">
        <v>72</v>
      </c>
      <c r="D14" s="191" t="s">
        <v>739</v>
      </c>
      <c r="E14" s="190" t="s">
        <v>76</v>
      </c>
      <c r="F14" s="191">
        <v>10</v>
      </c>
      <c r="G14" s="191" t="s">
        <v>740</v>
      </c>
      <c r="H14" s="190"/>
    </row>
    <row r="15" spans="1:8" ht="21">
      <c r="A15" s="191">
        <v>10</v>
      </c>
      <c r="B15" s="191">
        <v>46</v>
      </c>
      <c r="C15" s="190" t="s">
        <v>334</v>
      </c>
      <c r="D15" s="191" t="s">
        <v>741</v>
      </c>
      <c r="E15" s="190" t="s">
        <v>338</v>
      </c>
      <c r="F15" s="191">
        <v>6</v>
      </c>
      <c r="G15" s="191" t="s">
        <v>521</v>
      </c>
      <c r="H15" s="190"/>
    </row>
    <row r="16" spans="1:8" ht="21">
      <c r="A16" s="191">
        <v>11</v>
      </c>
      <c r="B16" s="191">
        <v>33</v>
      </c>
      <c r="C16" s="190" t="s">
        <v>259</v>
      </c>
      <c r="D16" s="191" t="s">
        <v>742</v>
      </c>
      <c r="E16" s="190" t="s">
        <v>263</v>
      </c>
      <c r="F16" s="191">
        <v>14</v>
      </c>
      <c r="G16" s="191" t="s">
        <v>743</v>
      </c>
      <c r="H16" s="190"/>
    </row>
    <row r="17" spans="1:8" ht="21">
      <c r="A17" s="191">
        <v>12</v>
      </c>
      <c r="B17" s="191">
        <v>42</v>
      </c>
      <c r="C17" s="190" t="s">
        <v>310</v>
      </c>
      <c r="D17" s="191" t="s">
        <v>744</v>
      </c>
      <c r="E17" s="190" t="s">
        <v>314</v>
      </c>
      <c r="F17" s="191">
        <v>8</v>
      </c>
      <c r="G17" s="191" t="s">
        <v>745</v>
      </c>
      <c r="H17" s="190"/>
    </row>
    <row r="18" spans="1:8" ht="21">
      <c r="A18" s="191">
        <v>13</v>
      </c>
      <c r="B18" s="191">
        <v>26</v>
      </c>
      <c r="C18" s="190" t="s">
        <v>217</v>
      </c>
      <c r="D18" s="191" t="s">
        <v>746</v>
      </c>
      <c r="E18" s="190" t="s">
        <v>221</v>
      </c>
      <c r="F18" s="191">
        <v>17</v>
      </c>
      <c r="G18" s="191" t="s">
        <v>573</v>
      </c>
      <c r="H18" s="190"/>
    </row>
    <row r="19" spans="1:8" ht="21">
      <c r="A19" s="191">
        <v>14</v>
      </c>
      <c r="B19" s="191">
        <v>54</v>
      </c>
      <c r="C19" s="190" t="s">
        <v>382</v>
      </c>
      <c r="D19" s="191" t="s">
        <v>747</v>
      </c>
      <c r="E19" s="190" t="s">
        <v>386</v>
      </c>
      <c r="F19" s="191">
        <v>13</v>
      </c>
      <c r="G19" s="191" t="s">
        <v>748</v>
      </c>
      <c r="H19" s="190"/>
    </row>
    <row r="20" spans="1:8" ht="21">
      <c r="A20" s="191">
        <v>15</v>
      </c>
      <c r="B20" s="191">
        <v>29</v>
      </c>
      <c r="C20" s="190" t="s">
        <v>235</v>
      </c>
      <c r="D20" s="191" t="s">
        <v>749</v>
      </c>
      <c r="E20" s="190" t="s">
        <v>239</v>
      </c>
      <c r="F20" s="191">
        <v>12</v>
      </c>
      <c r="G20" s="191" t="s">
        <v>750</v>
      </c>
      <c r="H20" s="190"/>
    </row>
    <row r="21" spans="1:8" ht="21">
      <c r="A21" s="191">
        <v>16</v>
      </c>
      <c r="B21" s="191">
        <v>6</v>
      </c>
      <c r="C21" s="190" t="s">
        <v>96</v>
      </c>
      <c r="D21" s="191" t="s">
        <v>751</v>
      </c>
      <c r="E21" s="190" t="s">
        <v>100</v>
      </c>
      <c r="F21" s="191">
        <v>53</v>
      </c>
      <c r="G21" s="191" t="s">
        <v>752</v>
      </c>
      <c r="H21" s="190"/>
    </row>
    <row r="22" spans="1:8" ht="21">
      <c r="A22" s="191">
        <v>17</v>
      </c>
      <c r="B22" s="191">
        <v>13</v>
      </c>
      <c r="C22" s="190" t="s">
        <v>139</v>
      </c>
      <c r="D22" s="191" t="s">
        <v>753</v>
      </c>
      <c r="E22" s="190" t="s">
        <v>143</v>
      </c>
      <c r="F22" s="191">
        <v>21</v>
      </c>
      <c r="G22" s="191" t="s">
        <v>754</v>
      </c>
      <c r="H22" s="190"/>
    </row>
    <row r="23" spans="1:8" ht="21">
      <c r="A23" s="191">
        <v>18</v>
      </c>
      <c r="B23" s="191">
        <v>44</v>
      </c>
      <c r="C23" s="190" t="s">
        <v>322</v>
      </c>
      <c r="D23" s="191" t="s">
        <v>755</v>
      </c>
      <c r="E23" s="190" t="s">
        <v>326</v>
      </c>
      <c r="F23" s="191">
        <v>11</v>
      </c>
      <c r="G23" s="191" t="s">
        <v>756</v>
      </c>
      <c r="H23" s="190"/>
    </row>
    <row r="24" spans="1:8" ht="21">
      <c r="A24" s="191">
        <v>19</v>
      </c>
      <c r="B24" s="191">
        <v>34</v>
      </c>
      <c r="C24" s="190" t="s">
        <v>265</v>
      </c>
      <c r="D24" s="191" t="s">
        <v>757</v>
      </c>
      <c r="E24" s="190" t="s">
        <v>269</v>
      </c>
      <c r="F24" s="191">
        <v>15</v>
      </c>
      <c r="G24" s="191" t="s">
        <v>564</v>
      </c>
      <c r="H24" s="190"/>
    </row>
    <row r="25" spans="1:8" ht="21">
      <c r="A25" s="191">
        <v>20</v>
      </c>
      <c r="B25" s="191">
        <v>8</v>
      </c>
      <c r="C25" s="190" t="s">
        <v>109</v>
      </c>
      <c r="D25" s="191" t="s">
        <v>758</v>
      </c>
      <c r="E25" s="190" t="s">
        <v>113</v>
      </c>
      <c r="F25" s="191">
        <v>20</v>
      </c>
      <c r="G25" s="191" t="s">
        <v>759</v>
      </c>
      <c r="H25" s="190"/>
    </row>
    <row r="26" spans="1:8" ht="21">
      <c r="A26" s="191">
        <v>21</v>
      </c>
      <c r="B26" s="191">
        <v>10</v>
      </c>
      <c r="C26" s="190" t="s">
        <v>121</v>
      </c>
      <c r="D26" s="191" t="s">
        <v>760</v>
      </c>
      <c r="E26" s="190" t="s">
        <v>125</v>
      </c>
      <c r="F26" s="191">
        <v>27</v>
      </c>
      <c r="G26" s="191" t="s">
        <v>571</v>
      </c>
      <c r="H26" s="190"/>
    </row>
    <row r="27" spans="1:8" ht="21">
      <c r="A27" s="191">
        <v>22</v>
      </c>
      <c r="B27" s="191">
        <v>32</v>
      </c>
      <c r="C27" s="190" t="s">
        <v>253</v>
      </c>
      <c r="D27" s="191" t="s">
        <v>761</v>
      </c>
      <c r="E27" s="190" t="s">
        <v>257</v>
      </c>
      <c r="F27" s="191">
        <v>9</v>
      </c>
      <c r="G27" s="191" t="s">
        <v>762</v>
      </c>
      <c r="H27" s="190"/>
    </row>
    <row r="28" spans="1:8" ht="21">
      <c r="A28" s="191">
        <v>23</v>
      </c>
      <c r="B28" s="191">
        <v>36</v>
      </c>
      <c r="C28" s="190" t="s">
        <v>276</v>
      </c>
      <c r="D28" s="191" t="s">
        <v>763</v>
      </c>
      <c r="E28" s="190" t="s">
        <v>280</v>
      </c>
      <c r="F28" s="191">
        <v>22</v>
      </c>
      <c r="G28" s="191" t="s">
        <v>764</v>
      </c>
      <c r="H28" s="190"/>
    </row>
    <row r="29" spans="1:8" ht="21">
      <c r="A29" s="191">
        <v>24</v>
      </c>
      <c r="B29" s="191">
        <v>21</v>
      </c>
      <c r="C29" s="190" t="s">
        <v>187</v>
      </c>
      <c r="D29" s="191" t="s">
        <v>765</v>
      </c>
      <c r="E29" s="190" t="s">
        <v>191</v>
      </c>
      <c r="F29" s="191">
        <v>16</v>
      </c>
      <c r="G29" s="191" t="s">
        <v>766</v>
      </c>
      <c r="H29" s="190"/>
    </row>
    <row r="30" spans="1:8" ht="21">
      <c r="A30" s="191">
        <v>25</v>
      </c>
      <c r="B30" s="191">
        <v>47</v>
      </c>
      <c r="C30" s="190" t="s">
        <v>342</v>
      </c>
      <c r="D30" s="191" t="s">
        <v>767</v>
      </c>
      <c r="E30" s="190" t="s">
        <v>345</v>
      </c>
      <c r="F30" s="191">
        <v>25</v>
      </c>
      <c r="G30" s="191" t="s">
        <v>768</v>
      </c>
      <c r="H30" s="190"/>
    </row>
    <row r="31" spans="1:8" ht="21">
      <c r="A31" s="191">
        <v>26</v>
      </c>
      <c r="B31" s="191">
        <v>1</v>
      </c>
      <c r="C31" s="190" t="s">
        <v>66</v>
      </c>
      <c r="D31" s="191" t="s">
        <v>769</v>
      </c>
      <c r="E31" s="190" t="s">
        <v>70</v>
      </c>
      <c r="F31" s="191">
        <v>26</v>
      </c>
      <c r="G31" s="191" t="s">
        <v>770</v>
      </c>
      <c r="H31" s="190"/>
    </row>
    <row r="32" spans="1:8" ht="21">
      <c r="A32" s="191">
        <v>27</v>
      </c>
      <c r="B32" s="191">
        <v>55</v>
      </c>
      <c r="C32" s="190" t="s">
        <v>388</v>
      </c>
      <c r="D32" s="191" t="s">
        <v>771</v>
      </c>
      <c r="E32" s="190" t="s">
        <v>392</v>
      </c>
      <c r="F32" s="191">
        <v>29</v>
      </c>
      <c r="G32" s="191" t="s">
        <v>772</v>
      </c>
      <c r="H32" s="190"/>
    </row>
    <row r="33" spans="1:8" ht="21">
      <c r="A33" s="191">
        <v>28</v>
      </c>
      <c r="B33" s="191">
        <v>31</v>
      </c>
      <c r="C33" s="190" t="s">
        <v>247</v>
      </c>
      <c r="D33" s="191" t="s">
        <v>773</v>
      </c>
      <c r="E33" s="190" t="s">
        <v>251</v>
      </c>
      <c r="F33" s="191">
        <v>44</v>
      </c>
      <c r="G33" s="191" t="s">
        <v>774</v>
      </c>
      <c r="H33" s="190"/>
    </row>
    <row r="34" spans="1:8" ht="21">
      <c r="A34" s="191">
        <v>29</v>
      </c>
      <c r="B34" s="191">
        <v>43</v>
      </c>
      <c r="C34" s="190" t="s">
        <v>316</v>
      </c>
      <c r="D34" s="191" t="s">
        <v>775</v>
      </c>
      <c r="E34" s="190" t="s">
        <v>320</v>
      </c>
      <c r="F34" s="191">
        <v>18</v>
      </c>
      <c r="G34" s="191" t="s">
        <v>776</v>
      </c>
      <c r="H34" s="190"/>
    </row>
    <row r="35" spans="1:8" ht="21">
      <c r="A35" s="191">
        <v>30</v>
      </c>
      <c r="B35" s="191">
        <v>17</v>
      </c>
      <c r="C35" s="190" t="s">
        <v>163</v>
      </c>
      <c r="D35" s="191" t="s">
        <v>777</v>
      </c>
      <c r="E35" s="190" t="s">
        <v>167</v>
      </c>
      <c r="F35" s="191">
        <v>36</v>
      </c>
      <c r="G35" s="191" t="s">
        <v>778</v>
      </c>
      <c r="H35" s="190"/>
    </row>
    <row r="36" spans="1:8" ht="21">
      <c r="A36" s="191">
        <v>31</v>
      </c>
      <c r="B36" s="191">
        <v>59</v>
      </c>
      <c r="C36" s="190" t="s">
        <v>410</v>
      </c>
      <c r="D36" s="191" t="s">
        <v>779</v>
      </c>
      <c r="E36" s="190" t="s">
        <v>414</v>
      </c>
      <c r="F36" s="191">
        <v>28</v>
      </c>
      <c r="G36" s="191" t="s">
        <v>780</v>
      </c>
      <c r="H36" s="190"/>
    </row>
    <row r="37" spans="1:8" ht="21">
      <c r="A37" s="191">
        <v>32</v>
      </c>
      <c r="B37" s="191">
        <v>56</v>
      </c>
      <c r="C37" s="190" t="s">
        <v>394</v>
      </c>
      <c r="D37" s="191" t="s">
        <v>781</v>
      </c>
      <c r="E37" s="190" t="s">
        <v>398</v>
      </c>
      <c r="F37" s="191">
        <v>24</v>
      </c>
      <c r="G37" s="191" t="s">
        <v>540</v>
      </c>
      <c r="H37" s="190"/>
    </row>
    <row r="38" spans="1:8" ht="21">
      <c r="A38" s="191">
        <v>33</v>
      </c>
      <c r="B38" s="191">
        <v>14</v>
      </c>
      <c r="C38" s="190" t="s">
        <v>146</v>
      </c>
      <c r="D38" s="191" t="s">
        <v>782</v>
      </c>
      <c r="E38" s="190" t="s">
        <v>145</v>
      </c>
      <c r="F38" s="191">
        <v>34</v>
      </c>
      <c r="G38" s="191" t="s">
        <v>783</v>
      </c>
      <c r="H38" s="190"/>
    </row>
    <row r="39" spans="1:8" ht="21">
      <c r="A39" s="191">
        <v>34</v>
      </c>
      <c r="B39" s="191">
        <v>9</v>
      </c>
      <c r="C39" s="190" t="s">
        <v>115</v>
      </c>
      <c r="D39" s="191" t="s">
        <v>784</v>
      </c>
      <c r="E39" s="190" t="s">
        <v>119</v>
      </c>
      <c r="F39" s="191">
        <v>34</v>
      </c>
      <c r="G39" s="191" t="s">
        <v>783</v>
      </c>
      <c r="H39" s="190"/>
    </row>
    <row r="40" spans="1:8" ht="21">
      <c r="A40" s="191">
        <v>35</v>
      </c>
      <c r="B40" s="191">
        <v>19</v>
      </c>
      <c r="C40" s="190" t="s">
        <v>175</v>
      </c>
      <c r="D40" s="191" t="s">
        <v>785</v>
      </c>
      <c r="E40" s="190" t="s">
        <v>179</v>
      </c>
      <c r="F40" s="191">
        <v>32</v>
      </c>
      <c r="G40" s="191" t="s">
        <v>786</v>
      </c>
      <c r="H40" s="190"/>
    </row>
    <row r="41" spans="1:8" ht="21">
      <c r="A41" s="191">
        <v>36</v>
      </c>
      <c r="B41" s="191">
        <v>12</v>
      </c>
      <c r="C41" s="190" t="s">
        <v>133</v>
      </c>
      <c r="D41" s="191" t="s">
        <v>787</v>
      </c>
      <c r="E41" s="190" t="s">
        <v>137</v>
      </c>
      <c r="F41" s="191">
        <v>39</v>
      </c>
      <c r="G41" s="191" t="s">
        <v>585</v>
      </c>
      <c r="H41" s="190"/>
    </row>
    <row r="42" spans="1:8" ht="21">
      <c r="A42" s="191">
        <v>37</v>
      </c>
      <c r="B42" s="191">
        <v>49</v>
      </c>
      <c r="C42" s="190" t="s">
        <v>352</v>
      </c>
      <c r="D42" s="191" t="s">
        <v>788</v>
      </c>
      <c r="E42" s="190" t="s">
        <v>356</v>
      </c>
      <c r="F42" s="191">
        <v>41</v>
      </c>
      <c r="G42" s="191" t="s">
        <v>789</v>
      </c>
      <c r="H42" s="190"/>
    </row>
    <row r="43" spans="1:8" ht="21">
      <c r="A43" s="191">
        <v>38</v>
      </c>
      <c r="B43" s="191">
        <v>40</v>
      </c>
      <c r="C43" s="190" t="s">
        <v>298</v>
      </c>
      <c r="D43" s="191" t="s">
        <v>790</v>
      </c>
      <c r="E43" s="190" t="s">
        <v>302</v>
      </c>
      <c r="F43" s="191">
        <v>42</v>
      </c>
      <c r="G43" s="191" t="s">
        <v>791</v>
      </c>
      <c r="H43" s="190"/>
    </row>
    <row r="44" spans="1:8" ht="21">
      <c r="A44" s="191">
        <v>39</v>
      </c>
      <c r="B44" s="191">
        <v>18</v>
      </c>
      <c r="C44" s="190" t="s">
        <v>170</v>
      </c>
      <c r="D44" s="191" t="s">
        <v>792</v>
      </c>
      <c r="E44" s="190" t="s">
        <v>169</v>
      </c>
      <c r="F44" s="191">
        <v>48</v>
      </c>
      <c r="G44" s="191" t="s">
        <v>793</v>
      </c>
      <c r="H44" s="190"/>
    </row>
    <row r="45" spans="1:8" ht="21">
      <c r="A45" s="191">
        <v>40</v>
      </c>
      <c r="B45" s="191">
        <v>16</v>
      </c>
      <c r="C45" s="190" t="s">
        <v>157</v>
      </c>
      <c r="D45" s="191" t="s">
        <v>794</v>
      </c>
      <c r="E45" s="190" t="s">
        <v>161</v>
      </c>
      <c r="F45" s="191">
        <v>56</v>
      </c>
      <c r="G45" s="191" t="s">
        <v>795</v>
      </c>
      <c r="H45" s="190"/>
    </row>
    <row r="46" spans="1:8" ht="21">
      <c r="A46" s="191">
        <v>41</v>
      </c>
      <c r="B46" s="191">
        <v>22</v>
      </c>
      <c r="C46" s="190" t="s">
        <v>193</v>
      </c>
      <c r="D46" s="191" t="s">
        <v>796</v>
      </c>
      <c r="E46" s="190" t="s">
        <v>197</v>
      </c>
      <c r="F46" s="191">
        <v>43</v>
      </c>
      <c r="G46" s="191" t="s">
        <v>797</v>
      </c>
      <c r="H46" s="190"/>
    </row>
    <row r="47" spans="1:8" ht="21">
      <c r="A47" s="191">
        <v>42</v>
      </c>
      <c r="B47" s="191">
        <v>45</v>
      </c>
      <c r="C47" s="190" t="s">
        <v>330</v>
      </c>
      <c r="D47" s="191" t="s">
        <v>798</v>
      </c>
      <c r="E47" s="190" t="s">
        <v>332</v>
      </c>
      <c r="F47" s="191">
        <v>23</v>
      </c>
      <c r="G47" s="191" t="s">
        <v>799</v>
      </c>
      <c r="H47" s="190"/>
    </row>
    <row r="48" spans="1:8" ht="21">
      <c r="A48" s="191">
        <v>43</v>
      </c>
      <c r="B48" s="191">
        <v>30</v>
      </c>
      <c r="C48" s="190" t="s">
        <v>241</v>
      </c>
      <c r="D48" s="191" t="s">
        <v>800</v>
      </c>
      <c r="E48" s="190" t="s">
        <v>245</v>
      </c>
      <c r="F48" s="191">
        <v>40</v>
      </c>
      <c r="G48" s="191" t="s">
        <v>801</v>
      </c>
      <c r="H48" s="190"/>
    </row>
    <row r="49" spans="1:8" ht="21">
      <c r="A49" s="191">
        <v>44</v>
      </c>
      <c r="B49" s="191">
        <v>28</v>
      </c>
      <c r="C49" s="190" t="s">
        <v>229</v>
      </c>
      <c r="D49" s="191" t="s">
        <v>802</v>
      </c>
      <c r="E49" s="190" t="s">
        <v>233</v>
      </c>
      <c r="F49" s="191">
        <v>50</v>
      </c>
      <c r="G49" s="191" t="s">
        <v>803</v>
      </c>
      <c r="H49" s="190"/>
    </row>
    <row r="50" spans="1:8" ht="21">
      <c r="A50" s="191">
        <v>45</v>
      </c>
      <c r="B50" s="191">
        <v>51</v>
      </c>
      <c r="C50" s="190" t="s">
        <v>364</v>
      </c>
      <c r="D50" s="191" t="s">
        <v>804</v>
      </c>
      <c r="E50" s="190" t="s">
        <v>368</v>
      </c>
      <c r="F50" s="191">
        <v>55</v>
      </c>
      <c r="G50" s="191" t="s">
        <v>805</v>
      </c>
      <c r="H50" s="190"/>
    </row>
    <row r="51" spans="1:8" ht="21">
      <c r="A51" s="191">
        <v>46</v>
      </c>
      <c r="B51" s="191">
        <v>15</v>
      </c>
      <c r="C51" s="190" t="s">
        <v>151</v>
      </c>
      <c r="D51" s="191" t="s">
        <v>806</v>
      </c>
      <c r="E51" s="190" t="s">
        <v>155</v>
      </c>
      <c r="F51" s="191">
        <v>30</v>
      </c>
      <c r="G51" s="191" t="s">
        <v>807</v>
      </c>
      <c r="H51" s="190"/>
    </row>
    <row r="52" spans="1:8" ht="21">
      <c r="A52" s="191">
        <v>47</v>
      </c>
      <c r="B52" s="191">
        <v>24</v>
      </c>
      <c r="C52" s="190" t="s">
        <v>205</v>
      </c>
      <c r="D52" s="191" t="s">
        <v>808</v>
      </c>
      <c r="E52" s="190" t="s">
        <v>209</v>
      </c>
      <c r="F52" s="191">
        <v>37</v>
      </c>
      <c r="G52" s="191" t="s">
        <v>738</v>
      </c>
      <c r="H52" s="190"/>
    </row>
    <row r="53" spans="1:8" ht="21">
      <c r="A53" s="191">
        <v>48</v>
      </c>
      <c r="B53" s="191">
        <v>53</v>
      </c>
      <c r="C53" s="190" t="s">
        <v>376</v>
      </c>
      <c r="D53" s="191" t="s">
        <v>809</v>
      </c>
      <c r="E53" s="190" t="s">
        <v>380</v>
      </c>
      <c r="F53" s="191">
        <v>33</v>
      </c>
      <c r="G53" s="191" t="s">
        <v>810</v>
      </c>
      <c r="H53" s="190"/>
    </row>
    <row r="54" spans="1:8" ht="21">
      <c r="A54" s="191">
        <v>49</v>
      </c>
      <c r="B54" s="191">
        <v>52</v>
      </c>
      <c r="C54" s="190" t="s">
        <v>370</v>
      </c>
      <c r="D54" s="191" t="s">
        <v>811</v>
      </c>
      <c r="E54" s="190" t="s">
        <v>374</v>
      </c>
      <c r="F54" s="191">
        <v>57</v>
      </c>
      <c r="G54" s="191" t="s">
        <v>812</v>
      </c>
      <c r="H54" s="190"/>
    </row>
    <row r="55" spans="1:8" ht="21">
      <c r="A55" s="191">
        <v>50</v>
      </c>
      <c r="B55" s="191">
        <v>20</v>
      </c>
      <c r="C55" s="190" t="s">
        <v>181</v>
      </c>
      <c r="D55" s="191" t="s">
        <v>813</v>
      </c>
      <c r="E55" s="190" t="s">
        <v>185</v>
      </c>
      <c r="F55" s="191">
        <v>52</v>
      </c>
      <c r="G55" s="191" t="s">
        <v>814</v>
      </c>
      <c r="H55" s="190"/>
    </row>
    <row r="56" spans="1:8" ht="21">
      <c r="A56" s="191">
        <v>51</v>
      </c>
      <c r="B56" s="191">
        <v>50</v>
      </c>
      <c r="C56" s="190" t="s">
        <v>358</v>
      </c>
      <c r="D56" s="191" t="s">
        <v>815</v>
      </c>
      <c r="E56" s="190" t="s">
        <v>362</v>
      </c>
      <c r="F56" s="191">
        <v>46</v>
      </c>
      <c r="G56" s="191" t="s">
        <v>816</v>
      </c>
      <c r="H56" s="190"/>
    </row>
    <row r="57" spans="1:8" ht="21">
      <c r="A57" s="191">
        <v>52</v>
      </c>
      <c r="B57" s="191">
        <v>7</v>
      </c>
      <c r="C57" s="190" t="s">
        <v>102</v>
      </c>
      <c r="D57" s="191" t="s">
        <v>817</v>
      </c>
      <c r="E57" s="190" t="s">
        <v>106</v>
      </c>
      <c r="F57" s="191">
        <v>54</v>
      </c>
      <c r="G57" s="191" t="s">
        <v>818</v>
      </c>
      <c r="H57" s="190"/>
    </row>
    <row r="58" spans="1:8" ht="21">
      <c r="A58" s="191">
        <v>53</v>
      </c>
      <c r="B58" s="191">
        <v>25</v>
      </c>
      <c r="C58" s="190" t="s">
        <v>211</v>
      </c>
      <c r="D58" s="191" t="s">
        <v>819</v>
      </c>
      <c r="E58" s="190" t="s">
        <v>215</v>
      </c>
      <c r="F58" s="191">
        <v>48</v>
      </c>
      <c r="G58" s="191" t="s">
        <v>793</v>
      </c>
      <c r="H58" s="190"/>
    </row>
    <row r="59" spans="1:8" ht="21">
      <c r="A59" s="191">
        <v>54</v>
      </c>
      <c r="B59" s="191">
        <v>11</v>
      </c>
      <c r="C59" s="190" t="s">
        <v>127</v>
      </c>
      <c r="D59" s="191" t="s">
        <v>820</v>
      </c>
      <c r="E59" s="190" t="s">
        <v>131</v>
      </c>
      <c r="F59" s="191">
        <v>58</v>
      </c>
      <c r="G59" s="191" t="s">
        <v>821</v>
      </c>
      <c r="H59" s="190"/>
    </row>
    <row r="60" spans="1:8" ht="21">
      <c r="A60" s="191" t="s">
        <v>488</v>
      </c>
      <c r="B60" s="191">
        <v>35</v>
      </c>
      <c r="C60" s="190" t="s">
        <v>493</v>
      </c>
      <c r="D60" s="191" t="s">
        <v>822</v>
      </c>
      <c r="E60" s="190" t="s">
        <v>274</v>
      </c>
      <c r="F60" s="191">
        <v>30</v>
      </c>
      <c r="G60" s="191" t="s">
        <v>807</v>
      </c>
      <c r="H60" s="190"/>
    </row>
    <row r="61" spans="1:8" ht="21">
      <c r="A61" s="191" t="s">
        <v>488</v>
      </c>
      <c r="B61" s="191">
        <v>37</v>
      </c>
      <c r="C61" s="190" t="s">
        <v>489</v>
      </c>
      <c r="D61" s="191" t="s">
        <v>823</v>
      </c>
      <c r="E61" s="190" t="s">
        <v>286</v>
      </c>
      <c r="F61" s="191">
        <v>46</v>
      </c>
      <c r="G61" s="191" t="s">
        <v>816</v>
      </c>
      <c r="H61" s="190"/>
    </row>
    <row r="62" spans="1:8" ht="21">
      <c r="A62" s="191" t="s">
        <v>488</v>
      </c>
      <c r="B62" s="191">
        <v>27</v>
      </c>
      <c r="C62" s="190" t="s">
        <v>497</v>
      </c>
      <c r="D62" s="191" t="s">
        <v>785</v>
      </c>
      <c r="E62" s="190" t="s">
        <v>227</v>
      </c>
      <c r="F62" s="191">
        <v>45</v>
      </c>
      <c r="G62" s="191" t="s">
        <v>824</v>
      </c>
      <c r="H62" s="190"/>
    </row>
    <row r="63" spans="1:8" ht="21">
      <c r="A63" s="191" t="s">
        <v>488</v>
      </c>
      <c r="B63" s="191">
        <v>38</v>
      </c>
      <c r="C63" s="190" t="s">
        <v>495</v>
      </c>
      <c r="D63" s="191" t="s">
        <v>825</v>
      </c>
      <c r="E63" s="190" t="s">
        <v>291</v>
      </c>
      <c r="F63" s="191">
        <v>51</v>
      </c>
      <c r="G63" s="191" t="s">
        <v>826</v>
      </c>
      <c r="H63" s="190"/>
    </row>
    <row r="64" spans="1:8" ht="21">
      <c r="A64" s="191" t="s">
        <v>488</v>
      </c>
      <c r="B64" s="191">
        <v>58</v>
      </c>
      <c r="C64" s="190" t="s">
        <v>491</v>
      </c>
      <c r="D64" s="191" t="s">
        <v>875</v>
      </c>
      <c r="E64" s="190" t="s">
        <v>275</v>
      </c>
      <c r="F64" s="191" t="s">
        <v>488</v>
      </c>
      <c r="G64" s="191" t="s">
        <v>875</v>
      </c>
      <c r="H64" s="190"/>
    </row>
  </sheetData>
  <sheetProtection/>
  <printOptions/>
  <pageMargins left="0.7" right="0.1" top="0.4" bottom="0.3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E73" sqref="E73"/>
    </sheetView>
  </sheetViews>
  <sheetFormatPr defaultColWidth="9.375" defaultRowHeight="12"/>
  <cols>
    <col min="1" max="1" width="7.875" style="180" customWidth="1"/>
    <col min="2" max="2" width="6.00390625" style="180" customWidth="1"/>
    <col min="3" max="3" width="21.625" style="180" customWidth="1"/>
    <col min="4" max="4" width="16.50390625" style="180" customWidth="1"/>
    <col min="5" max="5" width="21.625" style="180" customWidth="1"/>
    <col min="6" max="6" width="6.00390625" style="180" customWidth="1"/>
    <col min="7" max="7" width="13.00390625" style="180" customWidth="1"/>
    <col min="8" max="8" width="3.50390625" style="180" customWidth="1"/>
    <col min="9" max="16384" width="9.375" style="180" customWidth="1"/>
  </cols>
  <sheetData>
    <row r="1" ht="21">
      <c r="A1" s="189" t="s">
        <v>613</v>
      </c>
    </row>
    <row r="2" ht="11.25">
      <c r="A2" s="180" t="s">
        <v>418</v>
      </c>
    </row>
    <row r="3" ht="11.25">
      <c r="A3" s="180" t="s">
        <v>51</v>
      </c>
    </row>
    <row r="4" ht="11.25">
      <c r="A4" s="180" t="s">
        <v>52</v>
      </c>
    </row>
    <row r="5" spans="1:8" ht="11.25">
      <c r="A5" s="188" t="s">
        <v>419</v>
      </c>
      <c r="B5" s="188" t="s">
        <v>420</v>
      </c>
      <c r="C5" s="187" t="s">
        <v>421</v>
      </c>
      <c r="D5" s="188" t="s">
        <v>422</v>
      </c>
      <c r="E5" s="187" t="s">
        <v>423</v>
      </c>
      <c r="F5" s="188" t="s">
        <v>424</v>
      </c>
      <c r="G5" s="188" t="s">
        <v>425</v>
      </c>
      <c r="H5" s="187" t="s">
        <v>426</v>
      </c>
    </row>
    <row r="6" spans="1:8" ht="21">
      <c r="A6" s="191">
        <v>1</v>
      </c>
      <c r="B6" s="191">
        <v>48</v>
      </c>
      <c r="C6" s="190" t="s">
        <v>346</v>
      </c>
      <c r="D6" s="191" t="s">
        <v>614</v>
      </c>
      <c r="E6" s="190" t="s">
        <v>615</v>
      </c>
      <c r="F6" s="191">
        <v>2</v>
      </c>
      <c r="G6" s="191" t="s">
        <v>441</v>
      </c>
      <c r="H6" s="190"/>
    </row>
    <row r="7" spans="1:8" ht="21">
      <c r="A7" s="191">
        <v>2</v>
      </c>
      <c r="B7" s="191">
        <v>4</v>
      </c>
      <c r="C7" s="190" t="s">
        <v>84</v>
      </c>
      <c r="D7" s="191" t="s">
        <v>616</v>
      </c>
      <c r="E7" s="190" t="s">
        <v>617</v>
      </c>
      <c r="F7" s="191">
        <v>1</v>
      </c>
      <c r="G7" s="191" t="s">
        <v>618</v>
      </c>
      <c r="H7" s="190"/>
    </row>
    <row r="8" spans="1:8" ht="21">
      <c r="A8" s="191">
        <v>3</v>
      </c>
      <c r="B8" s="191">
        <v>5</v>
      </c>
      <c r="C8" s="190" t="s">
        <v>90</v>
      </c>
      <c r="D8" s="191" t="s">
        <v>619</v>
      </c>
      <c r="E8" s="190" t="s">
        <v>93</v>
      </c>
      <c r="F8" s="191">
        <v>4</v>
      </c>
      <c r="G8" s="191" t="s">
        <v>620</v>
      </c>
      <c r="H8" s="190"/>
    </row>
    <row r="9" spans="1:8" ht="21">
      <c r="A9" s="191">
        <v>4</v>
      </c>
      <c r="B9" s="191">
        <v>23</v>
      </c>
      <c r="C9" s="190" t="s">
        <v>199</v>
      </c>
      <c r="D9" s="191" t="s">
        <v>621</v>
      </c>
      <c r="E9" s="190" t="s">
        <v>202</v>
      </c>
      <c r="F9" s="191">
        <v>7</v>
      </c>
      <c r="G9" s="191" t="s">
        <v>622</v>
      </c>
      <c r="H9" s="190"/>
    </row>
    <row r="10" spans="1:8" ht="21">
      <c r="A10" s="191">
        <v>5</v>
      </c>
      <c r="B10" s="191">
        <v>41</v>
      </c>
      <c r="C10" s="190" t="s">
        <v>304</v>
      </c>
      <c r="D10" s="191" t="s">
        <v>623</v>
      </c>
      <c r="E10" s="190" t="s">
        <v>307</v>
      </c>
      <c r="F10" s="191">
        <v>9</v>
      </c>
      <c r="G10" s="191" t="s">
        <v>624</v>
      </c>
      <c r="H10" s="190"/>
    </row>
    <row r="11" spans="1:8" ht="21">
      <c r="A11" s="191">
        <v>6</v>
      </c>
      <c r="B11" s="191">
        <v>6</v>
      </c>
      <c r="C11" s="190" t="s">
        <v>96</v>
      </c>
      <c r="D11" s="191" t="s">
        <v>625</v>
      </c>
      <c r="E11" s="190" t="s">
        <v>99</v>
      </c>
      <c r="F11" s="191">
        <v>3</v>
      </c>
      <c r="G11" s="191" t="s">
        <v>626</v>
      </c>
      <c r="H11" s="190"/>
    </row>
    <row r="12" spans="1:8" ht="21">
      <c r="A12" s="191">
        <v>7</v>
      </c>
      <c r="B12" s="191">
        <v>57</v>
      </c>
      <c r="C12" s="190" t="s">
        <v>401</v>
      </c>
      <c r="D12" s="191" t="s">
        <v>627</v>
      </c>
      <c r="E12" s="190" t="s">
        <v>628</v>
      </c>
      <c r="F12" s="191">
        <v>15</v>
      </c>
      <c r="G12" s="191" t="s">
        <v>629</v>
      </c>
      <c r="H12" s="190"/>
    </row>
    <row r="13" spans="1:8" ht="21">
      <c r="A13" s="191">
        <v>8</v>
      </c>
      <c r="B13" s="191">
        <v>3</v>
      </c>
      <c r="C13" s="190" t="s">
        <v>78</v>
      </c>
      <c r="D13" s="191" t="s">
        <v>630</v>
      </c>
      <c r="E13" s="190" t="s">
        <v>81</v>
      </c>
      <c r="F13" s="191">
        <v>8</v>
      </c>
      <c r="G13" s="191" t="s">
        <v>631</v>
      </c>
      <c r="H13" s="190"/>
    </row>
    <row r="14" spans="1:8" ht="21">
      <c r="A14" s="191">
        <v>9</v>
      </c>
      <c r="B14" s="191">
        <v>39</v>
      </c>
      <c r="C14" s="190" t="s">
        <v>292</v>
      </c>
      <c r="D14" s="191" t="s">
        <v>632</v>
      </c>
      <c r="E14" s="190" t="s">
        <v>295</v>
      </c>
      <c r="F14" s="191">
        <v>10</v>
      </c>
      <c r="G14" s="191" t="s">
        <v>633</v>
      </c>
      <c r="H14" s="190"/>
    </row>
    <row r="15" spans="1:8" ht="21">
      <c r="A15" s="191">
        <v>10</v>
      </c>
      <c r="B15" s="191">
        <v>2</v>
      </c>
      <c r="C15" s="190" t="s">
        <v>72</v>
      </c>
      <c r="D15" s="191" t="s">
        <v>634</v>
      </c>
      <c r="E15" s="190" t="s">
        <v>75</v>
      </c>
      <c r="F15" s="191">
        <v>14</v>
      </c>
      <c r="G15" s="191" t="s">
        <v>635</v>
      </c>
      <c r="H15" s="190"/>
    </row>
    <row r="16" spans="1:8" ht="21">
      <c r="A16" s="191">
        <v>11</v>
      </c>
      <c r="B16" s="191">
        <v>33</v>
      </c>
      <c r="C16" s="190" t="s">
        <v>259</v>
      </c>
      <c r="D16" s="191" t="s">
        <v>636</v>
      </c>
      <c r="E16" s="190" t="s">
        <v>262</v>
      </c>
      <c r="F16" s="191">
        <v>6</v>
      </c>
      <c r="G16" s="191" t="s">
        <v>637</v>
      </c>
      <c r="H16" s="190"/>
    </row>
    <row r="17" spans="1:8" ht="21">
      <c r="A17" s="191">
        <v>12</v>
      </c>
      <c r="B17" s="191">
        <v>26</v>
      </c>
      <c r="C17" s="190" t="s">
        <v>217</v>
      </c>
      <c r="D17" s="191" t="s">
        <v>638</v>
      </c>
      <c r="E17" s="190" t="s">
        <v>220</v>
      </c>
      <c r="F17" s="191">
        <v>19</v>
      </c>
      <c r="G17" s="191" t="s">
        <v>639</v>
      </c>
      <c r="H17" s="190"/>
    </row>
    <row r="18" spans="1:8" ht="21">
      <c r="A18" s="191">
        <v>13</v>
      </c>
      <c r="B18" s="191">
        <v>46</v>
      </c>
      <c r="C18" s="190" t="s">
        <v>334</v>
      </c>
      <c r="D18" s="191" t="s">
        <v>638</v>
      </c>
      <c r="E18" s="190" t="s">
        <v>337</v>
      </c>
      <c r="F18" s="191">
        <v>25</v>
      </c>
      <c r="G18" s="191" t="s">
        <v>472</v>
      </c>
      <c r="H18" s="190"/>
    </row>
    <row r="19" spans="1:8" ht="21">
      <c r="A19" s="191">
        <v>14</v>
      </c>
      <c r="B19" s="191">
        <v>54</v>
      </c>
      <c r="C19" s="190" t="s">
        <v>382</v>
      </c>
      <c r="D19" s="191" t="s">
        <v>640</v>
      </c>
      <c r="E19" s="190" t="s">
        <v>385</v>
      </c>
      <c r="F19" s="191">
        <v>31</v>
      </c>
      <c r="G19" s="191" t="s">
        <v>641</v>
      </c>
      <c r="H19" s="190"/>
    </row>
    <row r="20" spans="1:8" ht="21">
      <c r="A20" s="191">
        <v>15</v>
      </c>
      <c r="B20" s="191">
        <v>42</v>
      </c>
      <c r="C20" s="190" t="s">
        <v>310</v>
      </c>
      <c r="D20" s="191" t="s">
        <v>642</v>
      </c>
      <c r="E20" s="190" t="s">
        <v>313</v>
      </c>
      <c r="F20" s="191">
        <v>18</v>
      </c>
      <c r="G20" s="191" t="s">
        <v>643</v>
      </c>
      <c r="H20" s="190"/>
    </row>
    <row r="21" spans="1:8" ht="21">
      <c r="A21" s="191">
        <v>16</v>
      </c>
      <c r="B21" s="191">
        <v>13</v>
      </c>
      <c r="C21" s="190" t="s">
        <v>139</v>
      </c>
      <c r="D21" s="191" t="s">
        <v>644</v>
      </c>
      <c r="E21" s="190" t="s">
        <v>645</v>
      </c>
      <c r="F21" s="191">
        <v>5</v>
      </c>
      <c r="G21" s="191" t="s">
        <v>646</v>
      </c>
      <c r="H21" s="190"/>
    </row>
    <row r="22" spans="1:8" ht="21">
      <c r="A22" s="191">
        <v>17</v>
      </c>
      <c r="B22" s="191">
        <v>29</v>
      </c>
      <c r="C22" s="190" t="s">
        <v>235</v>
      </c>
      <c r="D22" s="191" t="s">
        <v>647</v>
      </c>
      <c r="E22" s="190" t="s">
        <v>238</v>
      </c>
      <c r="F22" s="191">
        <v>12</v>
      </c>
      <c r="G22" s="191" t="s">
        <v>648</v>
      </c>
      <c r="H22" s="190"/>
    </row>
    <row r="23" spans="1:8" ht="21">
      <c r="A23" s="191">
        <v>18</v>
      </c>
      <c r="B23" s="191">
        <v>10</v>
      </c>
      <c r="C23" s="190" t="s">
        <v>121</v>
      </c>
      <c r="D23" s="191" t="s">
        <v>649</v>
      </c>
      <c r="E23" s="190" t="s">
        <v>124</v>
      </c>
      <c r="F23" s="191">
        <v>22</v>
      </c>
      <c r="G23" s="191" t="s">
        <v>494</v>
      </c>
      <c r="H23" s="190"/>
    </row>
    <row r="24" spans="1:8" ht="21">
      <c r="A24" s="191">
        <v>19</v>
      </c>
      <c r="B24" s="191">
        <v>8</v>
      </c>
      <c r="C24" s="190" t="s">
        <v>109</v>
      </c>
      <c r="D24" s="191" t="s">
        <v>650</v>
      </c>
      <c r="E24" s="190" t="s">
        <v>112</v>
      </c>
      <c r="F24" s="191">
        <v>34</v>
      </c>
      <c r="G24" s="191" t="s">
        <v>651</v>
      </c>
      <c r="H24" s="190"/>
    </row>
    <row r="25" spans="1:8" ht="21">
      <c r="A25" s="191">
        <v>20</v>
      </c>
      <c r="B25" s="191">
        <v>34</v>
      </c>
      <c r="C25" s="190" t="s">
        <v>265</v>
      </c>
      <c r="D25" s="191" t="s">
        <v>652</v>
      </c>
      <c r="E25" s="190" t="s">
        <v>268</v>
      </c>
      <c r="F25" s="191">
        <v>17</v>
      </c>
      <c r="G25" s="191" t="s">
        <v>653</v>
      </c>
      <c r="H25" s="190"/>
    </row>
    <row r="26" spans="1:8" ht="21">
      <c r="A26" s="191">
        <v>21</v>
      </c>
      <c r="B26" s="191">
        <v>44</v>
      </c>
      <c r="C26" s="190" t="s">
        <v>322</v>
      </c>
      <c r="D26" s="191" t="s">
        <v>654</v>
      </c>
      <c r="E26" s="190" t="s">
        <v>325</v>
      </c>
      <c r="F26" s="191">
        <v>16</v>
      </c>
      <c r="G26" s="191" t="s">
        <v>465</v>
      </c>
      <c r="H26" s="190"/>
    </row>
    <row r="27" spans="1:8" ht="21">
      <c r="A27" s="191">
        <v>22</v>
      </c>
      <c r="B27" s="191">
        <v>36</v>
      </c>
      <c r="C27" s="190" t="s">
        <v>276</v>
      </c>
      <c r="D27" s="191" t="s">
        <v>655</v>
      </c>
      <c r="E27" s="190" t="s">
        <v>279</v>
      </c>
      <c r="F27" s="191">
        <v>11</v>
      </c>
      <c r="G27" s="191" t="s">
        <v>656</v>
      </c>
      <c r="H27" s="190"/>
    </row>
    <row r="28" spans="1:8" ht="21">
      <c r="A28" s="191">
        <v>23</v>
      </c>
      <c r="B28" s="191">
        <v>21</v>
      </c>
      <c r="C28" s="190" t="s">
        <v>187</v>
      </c>
      <c r="D28" s="191" t="s">
        <v>657</v>
      </c>
      <c r="E28" s="190" t="s">
        <v>190</v>
      </c>
      <c r="F28" s="191">
        <v>20</v>
      </c>
      <c r="G28" s="191" t="s">
        <v>658</v>
      </c>
      <c r="H28" s="190"/>
    </row>
    <row r="29" spans="1:8" ht="21">
      <c r="A29" s="191">
        <v>24</v>
      </c>
      <c r="B29" s="191">
        <v>32</v>
      </c>
      <c r="C29" s="190" t="s">
        <v>253</v>
      </c>
      <c r="D29" s="191" t="s">
        <v>659</v>
      </c>
      <c r="E29" s="190" t="s">
        <v>256</v>
      </c>
      <c r="F29" s="191">
        <v>44</v>
      </c>
      <c r="G29" s="191" t="s">
        <v>660</v>
      </c>
      <c r="H29" s="190"/>
    </row>
    <row r="30" spans="1:8" ht="21">
      <c r="A30" s="191">
        <v>25</v>
      </c>
      <c r="B30" s="191">
        <v>47</v>
      </c>
      <c r="C30" s="190" t="s">
        <v>342</v>
      </c>
      <c r="D30" s="191" t="s">
        <v>661</v>
      </c>
      <c r="E30" s="190" t="s">
        <v>344</v>
      </c>
      <c r="F30" s="191">
        <v>33</v>
      </c>
      <c r="G30" s="191" t="s">
        <v>662</v>
      </c>
      <c r="H30" s="190"/>
    </row>
    <row r="31" spans="1:8" ht="21">
      <c r="A31" s="191">
        <v>26</v>
      </c>
      <c r="B31" s="191">
        <v>31</v>
      </c>
      <c r="C31" s="190" t="s">
        <v>247</v>
      </c>
      <c r="D31" s="191" t="s">
        <v>663</v>
      </c>
      <c r="E31" s="190" t="s">
        <v>250</v>
      </c>
      <c r="F31" s="191">
        <v>36</v>
      </c>
      <c r="G31" s="191" t="s">
        <v>664</v>
      </c>
      <c r="H31" s="190"/>
    </row>
    <row r="32" spans="1:8" ht="21">
      <c r="A32" s="191">
        <v>27</v>
      </c>
      <c r="B32" s="191">
        <v>1</v>
      </c>
      <c r="C32" s="190" t="s">
        <v>66</v>
      </c>
      <c r="D32" s="191" t="s">
        <v>665</v>
      </c>
      <c r="E32" s="190" t="s">
        <v>69</v>
      </c>
      <c r="F32" s="191">
        <v>26</v>
      </c>
      <c r="G32" s="191" t="s">
        <v>666</v>
      </c>
      <c r="H32" s="190"/>
    </row>
    <row r="33" spans="1:8" ht="21">
      <c r="A33" s="191">
        <v>28</v>
      </c>
      <c r="B33" s="191">
        <v>17</v>
      </c>
      <c r="C33" s="190" t="s">
        <v>163</v>
      </c>
      <c r="D33" s="191" t="s">
        <v>667</v>
      </c>
      <c r="E33" s="190" t="s">
        <v>166</v>
      </c>
      <c r="F33" s="191">
        <v>28</v>
      </c>
      <c r="G33" s="191" t="s">
        <v>668</v>
      </c>
      <c r="H33" s="190"/>
    </row>
    <row r="34" spans="1:8" ht="21">
      <c r="A34" s="191">
        <v>29</v>
      </c>
      <c r="B34" s="191">
        <v>55</v>
      </c>
      <c r="C34" s="190" t="s">
        <v>388</v>
      </c>
      <c r="D34" s="191" t="s">
        <v>669</v>
      </c>
      <c r="E34" s="190" t="s">
        <v>391</v>
      </c>
      <c r="F34" s="191">
        <v>36</v>
      </c>
      <c r="G34" s="191" t="s">
        <v>664</v>
      </c>
      <c r="H34" s="190"/>
    </row>
    <row r="35" spans="1:8" ht="21">
      <c r="A35" s="191">
        <v>30</v>
      </c>
      <c r="B35" s="191">
        <v>14</v>
      </c>
      <c r="C35" s="190" t="s">
        <v>146</v>
      </c>
      <c r="D35" s="191" t="s">
        <v>670</v>
      </c>
      <c r="E35" s="190" t="s">
        <v>149</v>
      </c>
      <c r="F35" s="191">
        <v>36</v>
      </c>
      <c r="G35" s="191" t="s">
        <v>664</v>
      </c>
      <c r="H35" s="190"/>
    </row>
    <row r="36" spans="1:8" ht="21">
      <c r="A36" s="191">
        <v>31</v>
      </c>
      <c r="B36" s="191">
        <v>59</v>
      </c>
      <c r="C36" s="190" t="s">
        <v>410</v>
      </c>
      <c r="D36" s="191" t="s">
        <v>671</v>
      </c>
      <c r="E36" s="190" t="s">
        <v>413</v>
      </c>
      <c r="F36" s="191">
        <v>35</v>
      </c>
      <c r="G36" s="191" t="s">
        <v>672</v>
      </c>
      <c r="H36" s="190"/>
    </row>
    <row r="37" spans="1:8" ht="21">
      <c r="A37" s="191">
        <v>32</v>
      </c>
      <c r="B37" s="191">
        <v>16</v>
      </c>
      <c r="C37" s="190" t="s">
        <v>157</v>
      </c>
      <c r="D37" s="191" t="s">
        <v>673</v>
      </c>
      <c r="E37" s="190" t="s">
        <v>160</v>
      </c>
      <c r="F37" s="191">
        <v>13</v>
      </c>
      <c r="G37" s="191" t="s">
        <v>674</v>
      </c>
      <c r="H37" s="190"/>
    </row>
    <row r="38" spans="1:8" ht="21">
      <c r="A38" s="191">
        <v>33</v>
      </c>
      <c r="B38" s="191">
        <v>56</v>
      </c>
      <c r="C38" s="190" t="s">
        <v>394</v>
      </c>
      <c r="D38" s="191" t="s">
        <v>675</v>
      </c>
      <c r="E38" s="190" t="s">
        <v>397</v>
      </c>
      <c r="F38" s="191">
        <v>22</v>
      </c>
      <c r="G38" s="191" t="s">
        <v>494</v>
      </c>
      <c r="H38" s="190"/>
    </row>
    <row r="39" spans="1:8" ht="21">
      <c r="A39" s="191">
        <v>34</v>
      </c>
      <c r="B39" s="191">
        <v>43</v>
      </c>
      <c r="C39" s="190" t="s">
        <v>316</v>
      </c>
      <c r="D39" s="191" t="s">
        <v>676</v>
      </c>
      <c r="E39" s="190" t="s">
        <v>319</v>
      </c>
      <c r="F39" s="191">
        <v>41</v>
      </c>
      <c r="G39" s="191" t="s">
        <v>677</v>
      </c>
      <c r="H39" s="190"/>
    </row>
    <row r="40" spans="1:8" ht="21">
      <c r="A40" s="191">
        <v>35</v>
      </c>
      <c r="B40" s="191">
        <v>9</v>
      </c>
      <c r="C40" s="190" t="s">
        <v>115</v>
      </c>
      <c r="D40" s="191" t="s">
        <v>678</v>
      </c>
      <c r="E40" s="190" t="s">
        <v>118</v>
      </c>
      <c r="F40" s="191">
        <v>39</v>
      </c>
      <c r="G40" s="191" t="s">
        <v>480</v>
      </c>
      <c r="H40" s="190"/>
    </row>
    <row r="41" spans="1:8" ht="21">
      <c r="A41" s="191">
        <v>36</v>
      </c>
      <c r="B41" s="191">
        <v>18</v>
      </c>
      <c r="C41" s="190" t="s">
        <v>170</v>
      </c>
      <c r="D41" s="191" t="s">
        <v>679</v>
      </c>
      <c r="E41" s="190" t="s">
        <v>173</v>
      </c>
      <c r="F41" s="191">
        <v>42</v>
      </c>
      <c r="G41" s="191" t="s">
        <v>680</v>
      </c>
      <c r="H41" s="190"/>
    </row>
    <row r="42" spans="1:8" ht="21">
      <c r="A42" s="191">
        <v>37</v>
      </c>
      <c r="B42" s="191">
        <v>51</v>
      </c>
      <c r="C42" s="190" t="s">
        <v>364</v>
      </c>
      <c r="D42" s="191" t="s">
        <v>681</v>
      </c>
      <c r="E42" s="190" t="s">
        <v>367</v>
      </c>
      <c r="F42" s="191">
        <v>47</v>
      </c>
      <c r="G42" s="191" t="s">
        <v>682</v>
      </c>
      <c r="H42" s="190"/>
    </row>
    <row r="43" spans="1:8" ht="21">
      <c r="A43" s="191">
        <v>38</v>
      </c>
      <c r="B43" s="191">
        <v>12</v>
      </c>
      <c r="C43" s="190" t="s">
        <v>133</v>
      </c>
      <c r="D43" s="191" t="s">
        <v>683</v>
      </c>
      <c r="E43" s="190" t="s">
        <v>136</v>
      </c>
      <c r="F43" s="191">
        <v>55</v>
      </c>
      <c r="G43" s="191" t="s">
        <v>684</v>
      </c>
      <c r="H43" s="190"/>
    </row>
    <row r="44" spans="1:8" ht="21">
      <c r="A44" s="191">
        <v>39</v>
      </c>
      <c r="B44" s="191">
        <v>19</v>
      </c>
      <c r="C44" s="190" t="s">
        <v>175</v>
      </c>
      <c r="D44" s="191" t="s">
        <v>685</v>
      </c>
      <c r="E44" s="190" t="s">
        <v>178</v>
      </c>
      <c r="F44" s="191">
        <v>30</v>
      </c>
      <c r="G44" s="191" t="s">
        <v>686</v>
      </c>
      <c r="H44" s="190"/>
    </row>
    <row r="45" spans="1:8" ht="21">
      <c r="A45" s="191">
        <v>40</v>
      </c>
      <c r="B45" s="191">
        <v>40</v>
      </c>
      <c r="C45" s="190" t="s">
        <v>298</v>
      </c>
      <c r="D45" s="191" t="s">
        <v>687</v>
      </c>
      <c r="E45" s="190" t="s">
        <v>301</v>
      </c>
      <c r="F45" s="191">
        <v>45</v>
      </c>
      <c r="G45" s="191" t="s">
        <v>688</v>
      </c>
      <c r="H45" s="190"/>
    </row>
    <row r="46" spans="1:8" ht="21">
      <c r="A46" s="191">
        <v>41</v>
      </c>
      <c r="B46" s="191">
        <v>28</v>
      </c>
      <c r="C46" s="190" t="s">
        <v>229</v>
      </c>
      <c r="D46" s="191" t="s">
        <v>689</v>
      </c>
      <c r="E46" s="190" t="s">
        <v>232</v>
      </c>
      <c r="F46" s="191">
        <v>27</v>
      </c>
      <c r="G46" s="191" t="s">
        <v>690</v>
      </c>
      <c r="H46" s="190"/>
    </row>
    <row r="47" spans="1:8" ht="21">
      <c r="A47" s="191">
        <v>42</v>
      </c>
      <c r="B47" s="191">
        <v>49</v>
      </c>
      <c r="C47" s="190" t="s">
        <v>352</v>
      </c>
      <c r="D47" s="191" t="s">
        <v>691</v>
      </c>
      <c r="E47" s="190" t="s">
        <v>355</v>
      </c>
      <c r="F47" s="191">
        <v>28</v>
      </c>
      <c r="G47" s="191" t="s">
        <v>668</v>
      </c>
      <c r="H47" s="190"/>
    </row>
    <row r="48" spans="1:8" ht="21">
      <c r="A48" s="191">
        <v>43</v>
      </c>
      <c r="B48" s="191">
        <v>22</v>
      </c>
      <c r="C48" s="190" t="s">
        <v>193</v>
      </c>
      <c r="D48" s="191" t="s">
        <v>692</v>
      </c>
      <c r="E48" s="190" t="s">
        <v>196</v>
      </c>
      <c r="F48" s="191">
        <v>46</v>
      </c>
      <c r="G48" s="191" t="s">
        <v>693</v>
      </c>
      <c r="H48" s="190"/>
    </row>
    <row r="49" spans="1:8" ht="21">
      <c r="A49" s="191">
        <v>44</v>
      </c>
      <c r="B49" s="191">
        <v>30</v>
      </c>
      <c r="C49" s="190" t="s">
        <v>241</v>
      </c>
      <c r="D49" s="191" t="s">
        <v>694</v>
      </c>
      <c r="E49" s="190" t="s">
        <v>244</v>
      </c>
      <c r="F49" s="191">
        <v>42</v>
      </c>
      <c r="G49" s="191" t="s">
        <v>680</v>
      </c>
      <c r="H49" s="190"/>
    </row>
    <row r="50" spans="1:8" ht="21">
      <c r="A50" s="191">
        <v>45</v>
      </c>
      <c r="B50" s="191">
        <v>52</v>
      </c>
      <c r="C50" s="190" t="s">
        <v>370</v>
      </c>
      <c r="D50" s="191" t="s">
        <v>695</v>
      </c>
      <c r="E50" s="190" t="s">
        <v>373</v>
      </c>
      <c r="F50" s="191">
        <v>53</v>
      </c>
      <c r="G50" s="191" t="s">
        <v>696</v>
      </c>
      <c r="H50" s="190"/>
    </row>
    <row r="51" spans="1:8" ht="21">
      <c r="A51" s="191">
        <v>46</v>
      </c>
      <c r="B51" s="191">
        <v>45</v>
      </c>
      <c r="C51" s="190" t="s">
        <v>330</v>
      </c>
      <c r="D51" s="191" t="s">
        <v>697</v>
      </c>
      <c r="E51" s="190" t="s">
        <v>331</v>
      </c>
      <c r="F51" s="191">
        <v>49</v>
      </c>
      <c r="G51" s="191" t="s">
        <v>698</v>
      </c>
      <c r="H51" s="190"/>
    </row>
    <row r="52" spans="1:8" ht="21">
      <c r="A52" s="191">
        <v>47</v>
      </c>
      <c r="B52" s="191">
        <v>24</v>
      </c>
      <c r="C52" s="190" t="s">
        <v>205</v>
      </c>
      <c r="D52" s="191" t="s">
        <v>699</v>
      </c>
      <c r="E52" s="190" t="s">
        <v>208</v>
      </c>
      <c r="F52" s="191">
        <v>48</v>
      </c>
      <c r="G52" s="191" t="s">
        <v>700</v>
      </c>
      <c r="H52" s="190"/>
    </row>
    <row r="53" spans="1:8" ht="21">
      <c r="A53" s="191">
        <v>48</v>
      </c>
      <c r="B53" s="191">
        <v>15</v>
      </c>
      <c r="C53" s="190" t="s">
        <v>151</v>
      </c>
      <c r="D53" s="191" t="s">
        <v>701</v>
      </c>
      <c r="E53" s="190" t="s">
        <v>154</v>
      </c>
      <c r="F53" s="191">
        <v>50</v>
      </c>
      <c r="G53" s="191" t="s">
        <v>702</v>
      </c>
      <c r="H53" s="190"/>
    </row>
    <row r="54" spans="1:8" ht="21">
      <c r="A54" s="191">
        <v>49</v>
      </c>
      <c r="B54" s="191">
        <v>20</v>
      </c>
      <c r="C54" s="190" t="s">
        <v>181</v>
      </c>
      <c r="D54" s="191" t="s">
        <v>703</v>
      </c>
      <c r="E54" s="190" t="s">
        <v>184</v>
      </c>
      <c r="F54" s="191">
        <v>52</v>
      </c>
      <c r="G54" s="191" t="s">
        <v>704</v>
      </c>
      <c r="H54" s="190"/>
    </row>
    <row r="55" spans="1:8" ht="21">
      <c r="A55" s="191">
        <v>50</v>
      </c>
      <c r="B55" s="191">
        <v>53</v>
      </c>
      <c r="C55" s="190" t="s">
        <v>376</v>
      </c>
      <c r="D55" s="191" t="s">
        <v>705</v>
      </c>
      <c r="E55" s="190" t="s">
        <v>379</v>
      </c>
      <c r="F55" s="191">
        <v>57</v>
      </c>
      <c r="G55" s="191" t="s">
        <v>706</v>
      </c>
      <c r="H55" s="190"/>
    </row>
    <row r="56" spans="1:8" ht="21">
      <c r="A56" s="191">
        <v>51</v>
      </c>
      <c r="B56" s="191">
        <v>50</v>
      </c>
      <c r="C56" s="190" t="s">
        <v>358</v>
      </c>
      <c r="D56" s="191" t="s">
        <v>707</v>
      </c>
      <c r="E56" s="190" t="s">
        <v>361</v>
      </c>
      <c r="F56" s="191">
        <v>58</v>
      </c>
      <c r="G56" s="191" t="s">
        <v>708</v>
      </c>
      <c r="H56" s="190"/>
    </row>
    <row r="57" spans="1:8" ht="21">
      <c r="A57" s="191">
        <v>52</v>
      </c>
      <c r="B57" s="191">
        <v>7</v>
      </c>
      <c r="C57" s="190" t="s">
        <v>102</v>
      </c>
      <c r="D57" s="191" t="s">
        <v>709</v>
      </c>
      <c r="E57" s="190" t="s">
        <v>105</v>
      </c>
      <c r="F57" s="191">
        <v>56</v>
      </c>
      <c r="G57" s="191" t="s">
        <v>710</v>
      </c>
      <c r="H57" s="190"/>
    </row>
    <row r="58" spans="1:8" ht="21">
      <c r="A58" s="191">
        <v>53</v>
      </c>
      <c r="B58" s="191">
        <v>25</v>
      </c>
      <c r="C58" s="190" t="s">
        <v>211</v>
      </c>
      <c r="D58" s="191" t="s">
        <v>711</v>
      </c>
      <c r="E58" s="190" t="s">
        <v>214</v>
      </c>
      <c r="F58" s="191">
        <v>40</v>
      </c>
      <c r="G58" s="191" t="s">
        <v>712</v>
      </c>
      <c r="H58" s="190"/>
    </row>
    <row r="59" spans="1:8" ht="21">
      <c r="A59" s="191">
        <v>54</v>
      </c>
      <c r="B59" s="191">
        <v>11</v>
      </c>
      <c r="C59" s="190" t="s">
        <v>127</v>
      </c>
      <c r="D59" s="191" t="s">
        <v>713</v>
      </c>
      <c r="E59" s="190" t="s">
        <v>130</v>
      </c>
      <c r="F59" s="191">
        <v>59</v>
      </c>
      <c r="G59" s="191" t="s">
        <v>714</v>
      </c>
      <c r="H59" s="190"/>
    </row>
    <row r="60" spans="1:8" ht="21">
      <c r="A60" s="191" t="s">
        <v>488</v>
      </c>
      <c r="B60" s="191">
        <v>37</v>
      </c>
      <c r="C60" s="190" t="s">
        <v>489</v>
      </c>
      <c r="D60" s="191" t="s">
        <v>715</v>
      </c>
      <c r="E60" s="190" t="s">
        <v>285</v>
      </c>
      <c r="F60" s="191">
        <v>32</v>
      </c>
      <c r="G60" s="191" t="s">
        <v>716</v>
      </c>
      <c r="H60" s="190"/>
    </row>
    <row r="61" spans="1:8" ht="21">
      <c r="A61" s="191" t="s">
        <v>488</v>
      </c>
      <c r="B61" s="191">
        <v>35</v>
      </c>
      <c r="C61" s="190" t="s">
        <v>493</v>
      </c>
      <c r="D61" s="191" t="s">
        <v>717</v>
      </c>
      <c r="E61" s="190" t="s">
        <v>273</v>
      </c>
      <c r="F61" s="191">
        <v>20</v>
      </c>
      <c r="G61" s="191" t="s">
        <v>658</v>
      </c>
      <c r="H61" s="190"/>
    </row>
    <row r="62" spans="1:8" ht="21">
      <c r="A62" s="191" t="s">
        <v>488</v>
      </c>
      <c r="B62" s="191">
        <v>27</v>
      </c>
      <c r="C62" s="190" t="s">
        <v>497</v>
      </c>
      <c r="D62" s="191" t="s">
        <v>718</v>
      </c>
      <c r="E62" s="190" t="s">
        <v>226</v>
      </c>
      <c r="F62" s="191">
        <v>24</v>
      </c>
      <c r="G62" s="191" t="s">
        <v>719</v>
      </c>
      <c r="H62" s="190"/>
    </row>
    <row r="63" spans="1:8" ht="21">
      <c r="A63" s="191" t="s">
        <v>488</v>
      </c>
      <c r="B63" s="191">
        <v>58</v>
      </c>
      <c r="C63" s="190" t="s">
        <v>491</v>
      </c>
      <c r="D63" s="191" t="s">
        <v>720</v>
      </c>
      <c r="E63" s="190" t="s">
        <v>400</v>
      </c>
      <c r="F63" s="191">
        <v>54</v>
      </c>
      <c r="G63" s="191" t="s">
        <v>721</v>
      </c>
      <c r="H63" s="190"/>
    </row>
    <row r="64" spans="1:8" ht="21">
      <c r="A64" s="191" t="s">
        <v>488</v>
      </c>
      <c r="B64" s="191">
        <v>38</v>
      </c>
      <c r="C64" s="190" t="s">
        <v>495</v>
      </c>
      <c r="D64" s="191" t="s">
        <v>722</v>
      </c>
      <c r="E64" s="190" t="s">
        <v>290</v>
      </c>
      <c r="F64" s="191">
        <v>51</v>
      </c>
      <c r="G64" s="191" t="s">
        <v>723</v>
      </c>
      <c r="H64" s="190"/>
    </row>
  </sheetData>
  <sheetProtection/>
  <printOptions/>
  <pageMargins left="0.7" right="0.1" top="0.4" bottom="0.3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M27" sqref="M27"/>
    </sheetView>
  </sheetViews>
  <sheetFormatPr defaultColWidth="9.375" defaultRowHeight="12"/>
  <cols>
    <col min="1" max="1" width="7.875" style="180" customWidth="1"/>
    <col min="2" max="2" width="6.00390625" style="180" customWidth="1"/>
    <col min="3" max="3" width="21.625" style="180" customWidth="1"/>
    <col min="4" max="4" width="16.50390625" style="180" customWidth="1"/>
    <col min="5" max="5" width="21.625" style="180" customWidth="1"/>
    <col min="6" max="6" width="6.00390625" style="180" customWidth="1"/>
    <col min="7" max="7" width="13.00390625" style="180" customWidth="1"/>
    <col min="8" max="8" width="3.50390625" style="180" customWidth="1"/>
    <col min="9" max="16384" width="9.375" style="180" customWidth="1"/>
  </cols>
  <sheetData>
    <row r="1" ht="21">
      <c r="A1" s="189" t="s">
        <v>499</v>
      </c>
    </row>
    <row r="2" ht="11.25">
      <c r="A2" s="180" t="s">
        <v>418</v>
      </c>
    </row>
    <row r="3" ht="11.25">
      <c r="A3" s="180" t="s">
        <v>51</v>
      </c>
    </row>
    <row r="4" ht="11.25">
      <c r="A4" s="180" t="s">
        <v>52</v>
      </c>
    </row>
    <row r="5" spans="1:8" ht="11.25">
      <c r="A5" s="188" t="s">
        <v>419</v>
      </c>
      <c r="B5" s="188" t="s">
        <v>420</v>
      </c>
      <c r="C5" s="187" t="s">
        <v>421</v>
      </c>
      <c r="D5" s="188" t="s">
        <v>422</v>
      </c>
      <c r="E5" s="187" t="s">
        <v>423</v>
      </c>
      <c r="F5" s="188" t="s">
        <v>424</v>
      </c>
      <c r="G5" s="188" t="s">
        <v>425</v>
      </c>
      <c r="H5" s="187" t="s">
        <v>426</v>
      </c>
    </row>
    <row r="6" spans="1:8" ht="21">
      <c r="A6" s="191">
        <v>1</v>
      </c>
      <c r="B6" s="191">
        <v>23</v>
      </c>
      <c r="C6" s="190" t="s">
        <v>199</v>
      </c>
      <c r="D6" s="191" t="s">
        <v>500</v>
      </c>
      <c r="E6" s="190" t="s">
        <v>501</v>
      </c>
      <c r="F6" s="191">
        <v>5</v>
      </c>
      <c r="G6" s="191" t="s">
        <v>502</v>
      </c>
      <c r="H6" s="190"/>
    </row>
    <row r="7" spans="1:8" ht="21">
      <c r="A7" s="191">
        <v>2</v>
      </c>
      <c r="B7" s="191">
        <v>57</v>
      </c>
      <c r="C7" s="190" t="s">
        <v>401</v>
      </c>
      <c r="D7" s="191" t="s">
        <v>503</v>
      </c>
      <c r="E7" s="190" t="s">
        <v>504</v>
      </c>
      <c r="F7" s="191">
        <v>3</v>
      </c>
      <c r="G7" s="191" t="s">
        <v>505</v>
      </c>
      <c r="H7" s="190"/>
    </row>
    <row r="8" spans="1:8" ht="21">
      <c r="A8" s="191">
        <v>3</v>
      </c>
      <c r="B8" s="191">
        <v>48</v>
      </c>
      <c r="C8" s="190" t="s">
        <v>346</v>
      </c>
      <c r="D8" s="191" t="s">
        <v>506</v>
      </c>
      <c r="E8" s="190" t="s">
        <v>507</v>
      </c>
      <c r="F8" s="191">
        <v>1</v>
      </c>
      <c r="G8" s="191" t="s">
        <v>508</v>
      </c>
      <c r="H8" s="190"/>
    </row>
    <row r="9" spans="1:8" ht="21">
      <c r="A9" s="191">
        <v>4</v>
      </c>
      <c r="B9" s="191">
        <v>41</v>
      </c>
      <c r="C9" s="190" t="s">
        <v>304</v>
      </c>
      <c r="D9" s="191" t="s">
        <v>509</v>
      </c>
      <c r="E9" s="190" t="s">
        <v>306</v>
      </c>
      <c r="F9" s="191">
        <v>11</v>
      </c>
      <c r="G9" s="191" t="s">
        <v>510</v>
      </c>
      <c r="H9" s="190"/>
    </row>
    <row r="10" spans="1:8" ht="21">
      <c r="A10" s="191">
        <v>5</v>
      </c>
      <c r="B10" s="191">
        <v>5</v>
      </c>
      <c r="C10" s="190" t="s">
        <v>90</v>
      </c>
      <c r="D10" s="191" t="s">
        <v>511</v>
      </c>
      <c r="E10" s="190" t="s">
        <v>512</v>
      </c>
      <c r="F10" s="191">
        <v>2</v>
      </c>
      <c r="G10" s="191" t="s">
        <v>513</v>
      </c>
      <c r="H10" s="190"/>
    </row>
    <row r="11" spans="1:8" ht="21">
      <c r="A11" s="191">
        <v>6</v>
      </c>
      <c r="B11" s="191">
        <v>2</v>
      </c>
      <c r="C11" s="190" t="s">
        <v>72</v>
      </c>
      <c r="D11" s="191" t="s">
        <v>514</v>
      </c>
      <c r="E11" s="190" t="s">
        <v>74</v>
      </c>
      <c r="F11" s="191">
        <v>12</v>
      </c>
      <c r="G11" s="191" t="s">
        <v>515</v>
      </c>
      <c r="H11" s="190"/>
    </row>
    <row r="12" spans="1:8" ht="21">
      <c r="A12" s="191">
        <v>7</v>
      </c>
      <c r="B12" s="191">
        <v>4</v>
      </c>
      <c r="C12" s="190" t="s">
        <v>84</v>
      </c>
      <c r="D12" s="191" t="s">
        <v>516</v>
      </c>
      <c r="E12" s="190" t="s">
        <v>86</v>
      </c>
      <c r="F12" s="191">
        <v>7</v>
      </c>
      <c r="G12" s="191" t="s">
        <v>517</v>
      </c>
      <c r="H12" s="190"/>
    </row>
    <row r="13" spans="1:8" ht="21">
      <c r="A13" s="191">
        <v>8</v>
      </c>
      <c r="B13" s="191">
        <v>39</v>
      </c>
      <c r="C13" s="190" t="s">
        <v>292</v>
      </c>
      <c r="D13" s="191" t="s">
        <v>518</v>
      </c>
      <c r="E13" s="190" t="s">
        <v>294</v>
      </c>
      <c r="F13" s="191">
        <v>27</v>
      </c>
      <c r="G13" s="191" t="s">
        <v>519</v>
      </c>
      <c r="H13" s="190"/>
    </row>
    <row r="14" spans="1:8" ht="21">
      <c r="A14" s="191">
        <v>9</v>
      </c>
      <c r="B14" s="191">
        <v>54</v>
      </c>
      <c r="C14" s="190" t="s">
        <v>382</v>
      </c>
      <c r="D14" s="191" t="s">
        <v>520</v>
      </c>
      <c r="E14" s="190" t="s">
        <v>384</v>
      </c>
      <c r="F14" s="191">
        <v>13</v>
      </c>
      <c r="G14" s="191" t="s">
        <v>521</v>
      </c>
      <c r="H14" s="190"/>
    </row>
    <row r="15" spans="1:8" ht="21">
      <c r="A15" s="191">
        <v>10</v>
      </c>
      <c r="B15" s="191">
        <v>3</v>
      </c>
      <c r="C15" s="190" t="s">
        <v>78</v>
      </c>
      <c r="D15" s="191" t="s">
        <v>522</v>
      </c>
      <c r="E15" s="190" t="s">
        <v>80</v>
      </c>
      <c r="F15" s="191">
        <v>15</v>
      </c>
      <c r="G15" s="191" t="s">
        <v>523</v>
      </c>
      <c r="H15" s="190"/>
    </row>
    <row r="16" spans="1:8" ht="21">
      <c r="A16" s="191">
        <v>11</v>
      </c>
      <c r="B16" s="191">
        <v>46</v>
      </c>
      <c r="C16" s="190" t="s">
        <v>334</v>
      </c>
      <c r="D16" s="191" t="s">
        <v>524</v>
      </c>
      <c r="E16" s="190" t="s">
        <v>336</v>
      </c>
      <c r="F16" s="191">
        <v>9</v>
      </c>
      <c r="G16" s="191" t="s">
        <v>525</v>
      </c>
      <c r="H16" s="190"/>
    </row>
    <row r="17" spans="1:8" ht="21">
      <c r="A17" s="191">
        <v>12</v>
      </c>
      <c r="B17" s="191">
        <v>6</v>
      </c>
      <c r="C17" s="190" t="s">
        <v>96</v>
      </c>
      <c r="D17" s="191" t="s">
        <v>526</v>
      </c>
      <c r="E17" s="190" t="s">
        <v>98</v>
      </c>
      <c r="F17" s="191">
        <v>13</v>
      </c>
      <c r="G17" s="191" t="s">
        <v>521</v>
      </c>
      <c r="H17" s="190"/>
    </row>
    <row r="18" spans="1:8" ht="21">
      <c r="A18" s="191">
        <v>13</v>
      </c>
      <c r="B18" s="191">
        <v>26</v>
      </c>
      <c r="C18" s="190" t="s">
        <v>217</v>
      </c>
      <c r="D18" s="191" t="s">
        <v>527</v>
      </c>
      <c r="E18" s="190" t="s">
        <v>219</v>
      </c>
      <c r="F18" s="191">
        <v>18</v>
      </c>
      <c r="G18" s="191" t="s">
        <v>528</v>
      </c>
      <c r="H18" s="190"/>
    </row>
    <row r="19" spans="1:8" ht="21">
      <c r="A19" s="191">
        <v>14</v>
      </c>
      <c r="B19" s="191">
        <v>8</v>
      </c>
      <c r="C19" s="190" t="s">
        <v>109</v>
      </c>
      <c r="D19" s="191" t="s">
        <v>529</v>
      </c>
      <c r="E19" s="190" t="s">
        <v>111</v>
      </c>
      <c r="F19" s="191">
        <v>29</v>
      </c>
      <c r="G19" s="191" t="s">
        <v>530</v>
      </c>
      <c r="H19" s="190"/>
    </row>
    <row r="20" spans="1:8" ht="21">
      <c r="A20" s="191">
        <v>15</v>
      </c>
      <c r="B20" s="191">
        <v>32</v>
      </c>
      <c r="C20" s="190" t="s">
        <v>253</v>
      </c>
      <c r="D20" s="191" t="s">
        <v>531</v>
      </c>
      <c r="E20" s="190" t="s">
        <v>255</v>
      </c>
      <c r="F20" s="191">
        <v>33</v>
      </c>
      <c r="G20" s="191" t="s">
        <v>532</v>
      </c>
      <c r="H20" s="190"/>
    </row>
    <row r="21" spans="1:8" ht="21">
      <c r="A21" s="191">
        <v>16</v>
      </c>
      <c r="B21" s="191">
        <v>42</v>
      </c>
      <c r="C21" s="190" t="s">
        <v>310</v>
      </c>
      <c r="D21" s="191" t="s">
        <v>533</v>
      </c>
      <c r="E21" s="190" t="s">
        <v>312</v>
      </c>
      <c r="F21" s="191">
        <v>17</v>
      </c>
      <c r="G21" s="191" t="s">
        <v>534</v>
      </c>
      <c r="H21" s="190"/>
    </row>
    <row r="22" spans="1:8" ht="21">
      <c r="A22" s="191">
        <v>17</v>
      </c>
      <c r="B22" s="191">
        <v>10</v>
      </c>
      <c r="C22" s="190" t="s">
        <v>121</v>
      </c>
      <c r="D22" s="191" t="s">
        <v>535</v>
      </c>
      <c r="E22" s="190" t="s">
        <v>123</v>
      </c>
      <c r="F22" s="191">
        <v>16</v>
      </c>
      <c r="G22" s="191" t="s">
        <v>536</v>
      </c>
      <c r="H22" s="190"/>
    </row>
    <row r="23" spans="1:8" ht="21">
      <c r="A23" s="191">
        <v>18</v>
      </c>
      <c r="B23" s="191">
        <v>12</v>
      </c>
      <c r="C23" s="190" t="s">
        <v>133</v>
      </c>
      <c r="D23" s="191" t="s">
        <v>537</v>
      </c>
      <c r="E23" s="190" t="s">
        <v>135</v>
      </c>
      <c r="F23" s="191">
        <v>6</v>
      </c>
      <c r="G23" s="191" t="s">
        <v>538</v>
      </c>
      <c r="H23" s="190"/>
    </row>
    <row r="24" spans="1:8" ht="21">
      <c r="A24" s="191">
        <v>19</v>
      </c>
      <c r="B24" s="191">
        <v>31</v>
      </c>
      <c r="C24" s="190" t="s">
        <v>247</v>
      </c>
      <c r="D24" s="191" t="s">
        <v>539</v>
      </c>
      <c r="E24" s="190" t="s">
        <v>249</v>
      </c>
      <c r="F24" s="191">
        <v>35</v>
      </c>
      <c r="G24" s="191" t="s">
        <v>540</v>
      </c>
      <c r="H24" s="190"/>
    </row>
    <row r="25" spans="1:8" ht="21">
      <c r="A25" s="191">
        <v>20</v>
      </c>
      <c r="B25" s="191">
        <v>33</v>
      </c>
      <c r="C25" s="190" t="s">
        <v>259</v>
      </c>
      <c r="D25" s="191" t="s">
        <v>541</v>
      </c>
      <c r="E25" s="190" t="s">
        <v>261</v>
      </c>
      <c r="F25" s="191">
        <v>24</v>
      </c>
      <c r="G25" s="191" t="s">
        <v>542</v>
      </c>
      <c r="H25" s="190"/>
    </row>
    <row r="26" spans="1:8" ht="21">
      <c r="A26" s="191">
        <v>21</v>
      </c>
      <c r="B26" s="191">
        <v>34</v>
      </c>
      <c r="C26" s="190" t="s">
        <v>265</v>
      </c>
      <c r="D26" s="191" t="s">
        <v>543</v>
      </c>
      <c r="E26" s="190" t="s">
        <v>267</v>
      </c>
      <c r="F26" s="191">
        <v>7</v>
      </c>
      <c r="G26" s="191" t="s">
        <v>517</v>
      </c>
      <c r="H26" s="190"/>
    </row>
    <row r="27" spans="1:8" ht="21">
      <c r="A27" s="191">
        <v>22</v>
      </c>
      <c r="B27" s="191">
        <v>29</v>
      </c>
      <c r="C27" s="190" t="s">
        <v>235</v>
      </c>
      <c r="D27" s="191" t="s">
        <v>544</v>
      </c>
      <c r="E27" s="190" t="s">
        <v>237</v>
      </c>
      <c r="F27" s="191">
        <v>26</v>
      </c>
      <c r="G27" s="191" t="s">
        <v>545</v>
      </c>
      <c r="H27" s="190"/>
    </row>
    <row r="28" spans="1:8" ht="21">
      <c r="A28" s="191">
        <v>23</v>
      </c>
      <c r="B28" s="191">
        <v>47</v>
      </c>
      <c r="C28" s="190" t="s">
        <v>342</v>
      </c>
      <c r="D28" s="191" t="s">
        <v>546</v>
      </c>
      <c r="E28" s="190" t="s">
        <v>343</v>
      </c>
      <c r="F28" s="191">
        <v>22</v>
      </c>
      <c r="G28" s="191" t="s">
        <v>547</v>
      </c>
      <c r="H28" s="190"/>
    </row>
    <row r="29" spans="1:8" ht="21">
      <c r="A29" s="191">
        <v>24</v>
      </c>
      <c r="B29" s="191">
        <v>44</v>
      </c>
      <c r="C29" s="190" t="s">
        <v>322</v>
      </c>
      <c r="D29" s="191" t="s">
        <v>548</v>
      </c>
      <c r="E29" s="190" t="s">
        <v>324</v>
      </c>
      <c r="F29" s="191">
        <v>19</v>
      </c>
      <c r="G29" s="191" t="s">
        <v>549</v>
      </c>
      <c r="H29" s="190"/>
    </row>
    <row r="30" spans="1:8" ht="21">
      <c r="A30" s="191">
        <v>25</v>
      </c>
      <c r="B30" s="191">
        <v>55</v>
      </c>
      <c r="C30" s="190" t="s">
        <v>388</v>
      </c>
      <c r="D30" s="191" t="s">
        <v>550</v>
      </c>
      <c r="E30" s="190" t="s">
        <v>390</v>
      </c>
      <c r="F30" s="191">
        <v>30</v>
      </c>
      <c r="G30" s="191" t="s">
        <v>551</v>
      </c>
      <c r="H30" s="190"/>
    </row>
    <row r="31" spans="1:8" ht="21">
      <c r="A31" s="191">
        <v>26</v>
      </c>
      <c r="B31" s="191">
        <v>21</v>
      </c>
      <c r="C31" s="190" t="s">
        <v>187</v>
      </c>
      <c r="D31" s="191" t="s">
        <v>552</v>
      </c>
      <c r="E31" s="190" t="s">
        <v>189</v>
      </c>
      <c r="F31" s="191">
        <v>52</v>
      </c>
      <c r="G31" s="191" t="s">
        <v>553</v>
      </c>
      <c r="H31" s="190"/>
    </row>
    <row r="32" spans="1:8" ht="21">
      <c r="A32" s="191">
        <v>27</v>
      </c>
      <c r="B32" s="191">
        <v>14</v>
      </c>
      <c r="C32" s="190" t="s">
        <v>146</v>
      </c>
      <c r="D32" s="191" t="s">
        <v>554</v>
      </c>
      <c r="E32" s="190" t="s">
        <v>148</v>
      </c>
      <c r="F32" s="191">
        <v>41</v>
      </c>
      <c r="G32" s="191" t="s">
        <v>555</v>
      </c>
      <c r="H32" s="190"/>
    </row>
    <row r="33" spans="1:8" ht="21">
      <c r="A33" s="191">
        <v>28</v>
      </c>
      <c r="B33" s="191">
        <v>51</v>
      </c>
      <c r="C33" s="190" t="s">
        <v>364</v>
      </c>
      <c r="D33" s="191" t="s">
        <v>556</v>
      </c>
      <c r="E33" s="190" t="s">
        <v>366</v>
      </c>
      <c r="F33" s="191">
        <v>9</v>
      </c>
      <c r="G33" s="191" t="s">
        <v>525</v>
      </c>
      <c r="H33" s="190"/>
    </row>
    <row r="34" spans="1:8" ht="21">
      <c r="A34" s="191">
        <v>29</v>
      </c>
      <c r="B34" s="191">
        <v>36</v>
      </c>
      <c r="C34" s="190" t="s">
        <v>276</v>
      </c>
      <c r="D34" s="191" t="s">
        <v>557</v>
      </c>
      <c r="E34" s="190" t="s">
        <v>278</v>
      </c>
      <c r="F34" s="191">
        <v>43</v>
      </c>
      <c r="G34" s="191" t="s">
        <v>558</v>
      </c>
      <c r="H34" s="190"/>
    </row>
    <row r="35" spans="1:8" ht="21">
      <c r="A35" s="191">
        <v>30</v>
      </c>
      <c r="B35" s="191">
        <v>13</v>
      </c>
      <c r="C35" s="190" t="s">
        <v>139</v>
      </c>
      <c r="D35" s="191" t="s">
        <v>557</v>
      </c>
      <c r="E35" s="190" t="s">
        <v>141</v>
      </c>
      <c r="F35" s="191">
        <v>45</v>
      </c>
      <c r="G35" s="191" t="s">
        <v>559</v>
      </c>
      <c r="H35" s="190"/>
    </row>
    <row r="36" spans="1:8" ht="21">
      <c r="A36" s="191">
        <v>31</v>
      </c>
      <c r="B36" s="191">
        <v>1</v>
      </c>
      <c r="C36" s="190" t="s">
        <v>66</v>
      </c>
      <c r="D36" s="191" t="s">
        <v>560</v>
      </c>
      <c r="E36" s="190" t="s">
        <v>68</v>
      </c>
      <c r="F36" s="191">
        <v>27</v>
      </c>
      <c r="G36" s="191" t="s">
        <v>519</v>
      </c>
      <c r="H36" s="190"/>
    </row>
    <row r="37" spans="1:8" ht="21">
      <c r="A37" s="191">
        <v>32</v>
      </c>
      <c r="B37" s="191">
        <v>17</v>
      </c>
      <c r="C37" s="190" t="s">
        <v>163</v>
      </c>
      <c r="D37" s="191" t="s">
        <v>561</v>
      </c>
      <c r="E37" s="190" t="s">
        <v>165</v>
      </c>
      <c r="F37" s="191">
        <v>55</v>
      </c>
      <c r="G37" s="191" t="s">
        <v>562</v>
      </c>
      <c r="H37" s="190"/>
    </row>
    <row r="38" spans="1:8" ht="21">
      <c r="A38" s="191">
        <v>33</v>
      </c>
      <c r="B38" s="191">
        <v>59</v>
      </c>
      <c r="C38" s="190" t="s">
        <v>410</v>
      </c>
      <c r="D38" s="191" t="s">
        <v>563</v>
      </c>
      <c r="E38" s="190" t="s">
        <v>412</v>
      </c>
      <c r="F38" s="191">
        <v>20</v>
      </c>
      <c r="G38" s="191" t="s">
        <v>564</v>
      </c>
      <c r="H38" s="190"/>
    </row>
    <row r="39" spans="1:8" ht="21">
      <c r="A39" s="191">
        <v>34</v>
      </c>
      <c r="B39" s="191">
        <v>40</v>
      </c>
      <c r="C39" s="190" t="s">
        <v>298</v>
      </c>
      <c r="D39" s="191" t="s">
        <v>565</v>
      </c>
      <c r="E39" s="190" t="s">
        <v>300</v>
      </c>
      <c r="F39" s="191">
        <v>31</v>
      </c>
      <c r="G39" s="191" t="s">
        <v>566</v>
      </c>
      <c r="H39" s="190"/>
    </row>
    <row r="40" spans="1:8" ht="21">
      <c r="A40" s="191">
        <v>35</v>
      </c>
      <c r="B40" s="191">
        <v>43</v>
      </c>
      <c r="C40" s="190" t="s">
        <v>316</v>
      </c>
      <c r="D40" s="191" t="s">
        <v>567</v>
      </c>
      <c r="E40" s="190" t="s">
        <v>318</v>
      </c>
      <c r="F40" s="191">
        <v>20</v>
      </c>
      <c r="G40" s="191" t="s">
        <v>564</v>
      </c>
      <c r="H40" s="190"/>
    </row>
    <row r="41" spans="1:8" ht="21">
      <c r="A41" s="191">
        <v>36</v>
      </c>
      <c r="B41" s="191">
        <v>18</v>
      </c>
      <c r="C41" s="190" t="s">
        <v>170</v>
      </c>
      <c r="D41" s="191" t="s">
        <v>568</v>
      </c>
      <c r="E41" s="190" t="s">
        <v>172</v>
      </c>
      <c r="F41" s="191">
        <v>40</v>
      </c>
      <c r="G41" s="191" t="s">
        <v>569</v>
      </c>
      <c r="H41" s="190"/>
    </row>
    <row r="42" spans="1:8" ht="21">
      <c r="A42" s="191">
        <v>37</v>
      </c>
      <c r="B42" s="191">
        <v>9</v>
      </c>
      <c r="C42" s="190" t="s">
        <v>115</v>
      </c>
      <c r="D42" s="191" t="s">
        <v>570</v>
      </c>
      <c r="E42" s="190" t="s">
        <v>117</v>
      </c>
      <c r="F42" s="191">
        <v>39</v>
      </c>
      <c r="G42" s="191" t="s">
        <v>571</v>
      </c>
      <c r="H42" s="190"/>
    </row>
    <row r="43" spans="1:8" ht="21">
      <c r="A43" s="191">
        <v>38</v>
      </c>
      <c r="B43" s="191">
        <v>22</v>
      </c>
      <c r="C43" s="190" t="s">
        <v>193</v>
      </c>
      <c r="D43" s="191" t="s">
        <v>572</v>
      </c>
      <c r="E43" s="190" t="s">
        <v>195</v>
      </c>
      <c r="F43" s="191">
        <v>23</v>
      </c>
      <c r="G43" s="191" t="s">
        <v>573</v>
      </c>
      <c r="H43" s="190"/>
    </row>
    <row r="44" spans="1:8" ht="21">
      <c r="A44" s="191">
        <v>39</v>
      </c>
      <c r="B44" s="191">
        <v>52</v>
      </c>
      <c r="C44" s="190" t="s">
        <v>370</v>
      </c>
      <c r="D44" s="191" t="s">
        <v>574</v>
      </c>
      <c r="E44" s="190" t="s">
        <v>372</v>
      </c>
      <c r="F44" s="191">
        <v>35</v>
      </c>
      <c r="G44" s="191" t="s">
        <v>540</v>
      </c>
      <c r="H44" s="190"/>
    </row>
    <row r="45" spans="1:8" ht="21">
      <c r="A45" s="191">
        <v>40</v>
      </c>
      <c r="B45" s="191">
        <v>53</v>
      </c>
      <c r="C45" s="190" t="s">
        <v>376</v>
      </c>
      <c r="D45" s="191" t="s">
        <v>575</v>
      </c>
      <c r="E45" s="190" t="s">
        <v>378</v>
      </c>
      <c r="F45" s="191">
        <v>50</v>
      </c>
      <c r="G45" s="191" t="s">
        <v>576</v>
      </c>
      <c r="H45" s="190"/>
    </row>
    <row r="46" spans="1:8" ht="21">
      <c r="A46" s="191">
        <v>41</v>
      </c>
      <c r="B46" s="191">
        <v>56</v>
      </c>
      <c r="C46" s="190" t="s">
        <v>394</v>
      </c>
      <c r="D46" s="191" t="s">
        <v>577</v>
      </c>
      <c r="E46" s="190" t="s">
        <v>396</v>
      </c>
      <c r="F46" s="191">
        <v>25</v>
      </c>
      <c r="G46" s="191" t="s">
        <v>578</v>
      </c>
      <c r="H46" s="190"/>
    </row>
    <row r="47" spans="1:8" ht="21">
      <c r="A47" s="191">
        <v>42</v>
      </c>
      <c r="B47" s="191">
        <v>45</v>
      </c>
      <c r="C47" s="190" t="s">
        <v>330</v>
      </c>
      <c r="D47" s="191" t="s">
        <v>579</v>
      </c>
      <c r="E47" s="190" t="s">
        <v>328</v>
      </c>
      <c r="F47" s="191">
        <v>33</v>
      </c>
      <c r="G47" s="191" t="s">
        <v>532</v>
      </c>
      <c r="H47" s="190"/>
    </row>
    <row r="48" spans="1:8" ht="21">
      <c r="A48" s="191">
        <v>43</v>
      </c>
      <c r="B48" s="191">
        <v>19</v>
      </c>
      <c r="C48" s="190" t="s">
        <v>175</v>
      </c>
      <c r="D48" s="191" t="s">
        <v>580</v>
      </c>
      <c r="E48" s="190" t="s">
        <v>177</v>
      </c>
      <c r="F48" s="191">
        <v>58</v>
      </c>
      <c r="G48" s="191" t="s">
        <v>581</v>
      </c>
      <c r="H48" s="190"/>
    </row>
    <row r="49" spans="1:8" ht="21">
      <c r="A49" s="191">
        <v>44</v>
      </c>
      <c r="B49" s="191">
        <v>16</v>
      </c>
      <c r="C49" s="190" t="s">
        <v>157</v>
      </c>
      <c r="D49" s="191" t="s">
        <v>582</v>
      </c>
      <c r="E49" s="190" t="s">
        <v>159</v>
      </c>
      <c r="F49" s="191">
        <v>53</v>
      </c>
      <c r="G49" s="191" t="s">
        <v>583</v>
      </c>
      <c r="H49" s="190"/>
    </row>
    <row r="50" spans="1:8" ht="21">
      <c r="A50" s="191">
        <v>45</v>
      </c>
      <c r="B50" s="191">
        <v>30</v>
      </c>
      <c r="C50" s="190" t="s">
        <v>241</v>
      </c>
      <c r="D50" s="191" t="s">
        <v>584</v>
      </c>
      <c r="E50" s="190" t="s">
        <v>243</v>
      </c>
      <c r="F50" s="191">
        <v>47</v>
      </c>
      <c r="G50" s="191" t="s">
        <v>585</v>
      </c>
      <c r="H50" s="190"/>
    </row>
    <row r="51" spans="1:8" ht="21">
      <c r="A51" s="191">
        <v>46</v>
      </c>
      <c r="B51" s="191">
        <v>49</v>
      </c>
      <c r="C51" s="190" t="s">
        <v>352</v>
      </c>
      <c r="D51" s="191" t="s">
        <v>586</v>
      </c>
      <c r="E51" s="190" t="s">
        <v>354</v>
      </c>
      <c r="F51" s="191">
        <v>38</v>
      </c>
      <c r="G51" s="191" t="s">
        <v>587</v>
      </c>
      <c r="H51" s="190"/>
    </row>
    <row r="52" spans="1:8" ht="21">
      <c r="A52" s="191">
        <v>47</v>
      </c>
      <c r="B52" s="191">
        <v>28</v>
      </c>
      <c r="C52" s="190" t="s">
        <v>229</v>
      </c>
      <c r="D52" s="191" t="s">
        <v>588</v>
      </c>
      <c r="E52" s="190" t="s">
        <v>231</v>
      </c>
      <c r="F52" s="191">
        <v>54</v>
      </c>
      <c r="G52" s="191" t="s">
        <v>589</v>
      </c>
      <c r="H52" s="190"/>
    </row>
    <row r="53" spans="1:8" ht="21">
      <c r="A53" s="191">
        <v>48</v>
      </c>
      <c r="B53" s="191">
        <v>15</v>
      </c>
      <c r="C53" s="190" t="s">
        <v>151</v>
      </c>
      <c r="D53" s="191" t="s">
        <v>590</v>
      </c>
      <c r="E53" s="190" t="s">
        <v>153</v>
      </c>
      <c r="F53" s="191">
        <v>56</v>
      </c>
      <c r="G53" s="191" t="s">
        <v>591</v>
      </c>
      <c r="H53" s="190"/>
    </row>
    <row r="54" spans="1:8" ht="21">
      <c r="A54" s="191">
        <v>49</v>
      </c>
      <c r="B54" s="191">
        <v>20</v>
      </c>
      <c r="C54" s="190" t="s">
        <v>181</v>
      </c>
      <c r="D54" s="191" t="s">
        <v>592</v>
      </c>
      <c r="E54" s="190" t="s">
        <v>183</v>
      </c>
      <c r="F54" s="191">
        <v>59</v>
      </c>
      <c r="G54" s="191" t="s">
        <v>593</v>
      </c>
      <c r="H54" s="190"/>
    </row>
    <row r="55" spans="1:8" ht="21">
      <c r="A55" s="191">
        <v>50</v>
      </c>
      <c r="B55" s="191">
        <v>50</v>
      </c>
      <c r="C55" s="190" t="s">
        <v>358</v>
      </c>
      <c r="D55" s="191" t="s">
        <v>594</v>
      </c>
      <c r="E55" s="190" t="s">
        <v>360</v>
      </c>
      <c r="F55" s="191">
        <v>44</v>
      </c>
      <c r="G55" s="191" t="s">
        <v>595</v>
      </c>
      <c r="H55" s="190"/>
    </row>
    <row r="56" spans="1:8" ht="21">
      <c r="A56" s="191">
        <v>51</v>
      </c>
      <c r="B56" s="191">
        <v>24</v>
      </c>
      <c r="C56" s="190" t="s">
        <v>205</v>
      </c>
      <c r="D56" s="191" t="s">
        <v>596</v>
      </c>
      <c r="E56" s="190" t="s">
        <v>207</v>
      </c>
      <c r="F56" s="191">
        <v>42</v>
      </c>
      <c r="G56" s="191" t="s">
        <v>597</v>
      </c>
      <c r="H56" s="190"/>
    </row>
    <row r="57" spans="1:8" ht="21">
      <c r="A57" s="191">
        <v>52</v>
      </c>
      <c r="B57" s="191">
        <v>7</v>
      </c>
      <c r="C57" s="190" t="s">
        <v>102</v>
      </c>
      <c r="D57" s="191" t="s">
        <v>598</v>
      </c>
      <c r="E57" s="190" t="s">
        <v>104</v>
      </c>
      <c r="F57" s="191">
        <v>49</v>
      </c>
      <c r="G57" s="191" t="s">
        <v>599</v>
      </c>
      <c r="H57" s="190"/>
    </row>
    <row r="58" spans="1:8" ht="21">
      <c r="A58" s="191">
        <v>53</v>
      </c>
      <c r="B58" s="191">
        <v>11</v>
      </c>
      <c r="C58" s="190" t="s">
        <v>127</v>
      </c>
      <c r="D58" s="191" t="s">
        <v>600</v>
      </c>
      <c r="E58" s="190" t="s">
        <v>129</v>
      </c>
      <c r="F58" s="191">
        <v>57</v>
      </c>
      <c r="G58" s="191" t="s">
        <v>601</v>
      </c>
      <c r="H58" s="190"/>
    </row>
    <row r="59" spans="1:8" ht="21">
      <c r="A59" s="191">
        <v>54</v>
      </c>
      <c r="B59" s="191">
        <v>25</v>
      </c>
      <c r="C59" s="190" t="s">
        <v>211</v>
      </c>
      <c r="D59" s="191" t="s">
        <v>602</v>
      </c>
      <c r="E59" s="190" t="s">
        <v>213</v>
      </c>
      <c r="F59" s="191">
        <v>46</v>
      </c>
      <c r="G59" s="191" t="s">
        <v>603</v>
      </c>
      <c r="H59" s="190"/>
    </row>
    <row r="60" spans="1:8" ht="21">
      <c r="A60" s="191" t="s">
        <v>488</v>
      </c>
      <c r="B60" s="191">
        <v>58</v>
      </c>
      <c r="C60" s="190" t="s">
        <v>491</v>
      </c>
      <c r="D60" s="191" t="s">
        <v>604</v>
      </c>
      <c r="E60" s="190" t="s">
        <v>409</v>
      </c>
      <c r="F60" s="191">
        <v>4</v>
      </c>
      <c r="G60" s="191" t="s">
        <v>605</v>
      </c>
      <c r="H60" s="190"/>
    </row>
    <row r="61" spans="1:8" ht="21">
      <c r="A61" s="191" t="s">
        <v>488</v>
      </c>
      <c r="B61" s="191">
        <v>37</v>
      </c>
      <c r="C61" s="190" t="s">
        <v>489</v>
      </c>
      <c r="D61" s="191" t="s">
        <v>606</v>
      </c>
      <c r="E61" s="190" t="s">
        <v>284</v>
      </c>
      <c r="F61" s="191">
        <v>35</v>
      </c>
      <c r="G61" s="191" t="s">
        <v>540</v>
      </c>
      <c r="H61" s="190"/>
    </row>
    <row r="62" spans="1:8" ht="21">
      <c r="A62" s="191" t="s">
        <v>488</v>
      </c>
      <c r="B62" s="191">
        <v>38</v>
      </c>
      <c r="C62" s="190" t="s">
        <v>495</v>
      </c>
      <c r="D62" s="191" t="s">
        <v>607</v>
      </c>
      <c r="E62" s="190" t="s">
        <v>289</v>
      </c>
      <c r="F62" s="191">
        <v>48</v>
      </c>
      <c r="G62" s="191" t="s">
        <v>608</v>
      </c>
      <c r="H62" s="190"/>
    </row>
    <row r="63" spans="1:8" ht="21">
      <c r="A63" s="191" t="s">
        <v>488</v>
      </c>
      <c r="B63" s="191">
        <v>27</v>
      </c>
      <c r="C63" s="190" t="s">
        <v>497</v>
      </c>
      <c r="D63" s="191" t="s">
        <v>609</v>
      </c>
      <c r="E63" s="190" t="s">
        <v>225</v>
      </c>
      <c r="F63" s="191">
        <v>32</v>
      </c>
      <c r="G63" s="191" t="s">
        <v>610</v>
      </c>
      <c r="H63" s="190"/>
    </row>
    <row r="64" spans="1:8" ht="21">
      <c r="A64" s="191" t="s">
        <v>488</v>
      </c>
      <c r="B64" s="191">
        <v>35</v>
      </c>
      <c r="C64" s="190" t="s">
        <v>493</v>
      </c>
      <c r="D64" s="191" t="s">
        <v>611</v>
      </c>
      <c r="E64" s="190" t="s">
        <v>108</v>
      </c>
      <c r="F64" s="191">
        <v>51</v>
      </c>
      <c r="G64" s="191" t="s">
        <v>612</v>
      </c>
      <c r="H64" s="190"/>
    </row>
  </sheetData>
  <sheetProtection/>
  <printOptions/>
  <pageMargins left="0.7" right="0.1" top="0.4" bottom="0.3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西村義弘</cp:lastModifiedBy>
  <cp:lastPrinted>2019-12-15T04:28:10Z</cp:lastPrinted>
  <dcterms:created xsi:type="dcterms:W3CDTF">2015-12-16T08:37:03Z</dcterms:created>
  <dcterms:modified xsi:type="dcterms:W3CDTF">2019-12-18T04:27:08Z</dcterms:modified>
  <cp:category/>
  <cp:version/>
  <cp:contentType/>
  <cp:contentStatus/>
</cp:coreProperties>
</file>