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Sheet1" sheetId="1" r:id="rId1"/>
  </sheets>
  <definedNames>
    <definedName name="_xlnm.Print_Area" localSheetId="0">Sheet1!$A$1:$I$50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H20" i="1" s="1"/>
  <c r="H19" i="1"/>
  <c r="H18" i="1"/>
  <c r="H17" i="1"/>
  <c r="H16" i="1"/>
  <c r="I16" i="1" l="1"/>
  <c r="H23" i="1"/>
  <c r="H22" i="1"/>
  <c r="H21" i="1"/>
  <c r="I20" i="1" l="1"/>
  <c r="B33" i="1"/>
  <c r="E14" i="1"/>
</calcChain>
</file>

<file path=xl/sharedStrings.xml><?xml version="1.0" encoding="utf-8"?>
<sst xmlns="http://schemas.openxmlformats.org/spreadsheetml/2006/main" count="89" uniqueCount="77">
  <si>
    <t>送金連絡票</t>
    <rPh sb="0" eb="2">
      <t>ソウキン</t>
    </rPh>
    <rPh sb="2" eb="5">
      <t>レンラクヒョウ</t>
    </rPh>
    <phoneticPr fontId="1"/>
  </si>
  <si>
    <t>大会名</t>
    <rPh sb="0" eb="3">
      <t>タイカイメイ</t>
    </rPh>
    <phoneticPr fontId="1"/>
  </si>
  <si>
    <t>連絡先</t>
    <rPh sb="0" eb="3">
      <t>レンラクサキ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</si>
  <si>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</si>
  <si>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</si>
  <si>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</si>
  <si>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</si>
  <si>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</si>
  <si>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</si>
  <si>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2種目</t>
    <rPh sb="1" eb="3">
      <t>シュモク</t>
    </rPh>
    <phoneticPr fontId="1"/>
  </si>
  <si>
    <t>AR使用料</t>
    <rPh sb="2" eb="5">
      <t>シヨウリョウ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</si>
  <si>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</si>
  <si>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</si>
  <si>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</si>
  <si>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</si>
  <si>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</si>
  <si>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</si>
  <si>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</si>
  <si>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</si>
  <si>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</si>
  <si>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</si>
  <si>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</si>
  <si>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</si>
  <si>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</si>
  <si>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</si>
  <si>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</si>
  <si>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</si>
  <si>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</si>
  <si>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</si>
  <si>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</si>
  <si>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</si>
  <si>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</si>
  <si>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</si>
  <si>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</si>
  <si>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</si>
  <si>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</si>
  <si>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※札幌陸協所属以外は、AR使用料一人\200が別途かかります。</t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</si>
  <si>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</si>
  <si>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</si>
  <si>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</si>
  <si>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</si>
  <si>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</si>
  <si>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</si>
  <si>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</si>
  <si>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</si>
  <si>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</si>
  <si>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</si>
  <si>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</si>
  <si>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</si>
  <si>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</si>
  <si>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</si>
  <si>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　※札幌の小学生は札幌陸協所属になります。</t>
    <rPh sb="2" eb="4">
      <t>サッポロ</t>
    </rPh>
    <rPh sb="5" eb="8">
      <t>ショウガクセイ</t>
    </rPh>
    <rPh sb="9" eb="11">
      <t>サッポロ</t>
    </rPh>
    <rPh sb="11" eb="12">
      <t>リク</t>
    </rPh>
    <rPh sb="12" eb="13">
      <t>キョウ</t>
    </rPh>
    <rPh sb="13" eb="15">
      <t>ショゾク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</si>
  <si>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</si>
  <si>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</si>
  <si>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</si>
  <si>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２種目参加料</t>
    <rPh sb="1" eb="3">
      <t>シュモク</t>
    </rPh>
    <rPh sb="3" eb="6">
      <t>サンカリョウ</t>
    </rPh>
    <phoneticPr fontId="1"/>
  </si>
  <si>
    <t>１種目参加料</t>
    <rPh sb="1" eb="3">
      <t>シュモク</t>
    </rPh>
    <rPh sb="3" eb="6">
      <t>サンカリョウ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</si>
  <si>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</si>
  <si>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</si>
  <si>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</si>
  <si>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</si>
  <si>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</si>
  <si>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名可能</t>
    <rPh sb="0" eb="1">
      <t>メイ</t>
    </rPh>
    <rPh sb="1" eb="3">
      <t>カノウ</t>
    </rPh>
    <phoneticPr fontId="1"/>
  </si>
  <si>
    <t>全日</t>
    <rPh sb="0" eb="1">
      <t>ゼン</t>
    </rPh>
    <rPh sb="1" eb="2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</si>
  <si>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</si>
  <si>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</si>
  <si>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※１名でもかまいません。</t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</si>
  <si>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</si>
  <si>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</si>
  <si>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FAX 011-583-1216</t>
    <phoneticPr fontId="1"/>
  </si>
  <si>
    <t>■補助役員（生徒）</t>
    <rPh sb="1" eb="3">
      <t>ホジョ</t>
    </rPh>
    <rPh sb="3" eb="5">
      <t>ヤクイン</t>
    </rPh>
    <rPh sb="6" eb="8">
      <t>セイト</t>
    </rPh>
    <phoneticPr fontId="1"/>
  </si>
  <si>
    <t>※補助役員のお手伝いをお願いします。</t>
    <rPh sb="1" eb="3">
      <t>ホジョ</t>
    </rPh>
    <rPh sb="3" eb="5">
      <t>ヤクイン</t>
    </rPh>
    <rPh sb="7" eb="9">
      <t>テツダ</t>
    </rPh>
    <rPh sb="12" eb="13">
      <t>ネガ</t>
    </rPh>
    <phoneticPr fontId="1"/>
  </si>
  <si>
    <t>※補助員の手当があります。昼食はありません。</t>
    <rPh sb="1" eb="4">
      <t>ホジョイン</t>
    </rPh>
    <rPh sb="5" eb="7">
      <t>テアテ</t>
    </rPh>
    <rPh sb="13" eb="15">
      <t>チュウショク</t>
    </rPh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</si>
  <si>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</si>
  <si>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2020　札幌市室内陸上大会</t>
    <rPh sb="5" eb="8">
      <t>サッポロシ</t>
    </rPh>
    <rPh sb="8" eb="10">
      <t>シツナイ</t>
    </rPh>
    <rPh sb="10" eb="12">
      <t>リクジョウ</t>
    </rPh>
    <rPh sb="12" eb="14">
      <t>タイカイ</t>
    </rPh>
    <phoneticPr fontId="1"/>
  </si>
  <si>
    <t>大会参加料は、2020年2月24日(月)までに、下記の口座に振り込みをお願いいたします。</t>
    <rPh sb="11" eb="12">
      <t>ネン</t>
    </rPh>
    <rPh sb="18" eb="19">
      <t>ゲツ</t>
    </rPh>
    <phoneticPr fontId="1"/>
  </si>
  <si>
    <t>早急に連絡が必要なときの為です。</t>
    <rPh sb="0" eb="2">
      <t>ソウキュウ</t>
    </rPh>
    <rPh sb="3" eb="5">
      <t>レンラク</t>
    </rPh>
    <rPh sb="6" eb="8">
      <t>ヒツヨウ</t>
    </rPh>
    <rPh sb="12" eb="13">
      <t>タメ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</si>
</sst>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26" xfId="0" applyBorder="1"/>
    <xf numFmtId="0" fontId="0" fillId="0" borderId="27" xfId="0" applyBorder="1"/>
    <xf numFmtId="0" fontId="0" fillId="0" borderId="25" xfId="0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/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/>
    <xf numFmtId="0" fontId="0" fillId="0" borderId="4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/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0" xfId="0" applyFont="1"/>
    <xf numFmtId="0" fontId="0" fillId="0" borderId="5" xfId="0" applyBorder="1"/>
    <xf numFmtId="0" fontId="0" fillId="0" borderId="18" xfId="0" applyBorder="1"/>
    <xf numFmtId="0" fontId="0" fillId="0" borderId="56" xfId="0" applyBorder="1"/>
    <xf numFmtId="0" fontId="0" fillId="0" borderId="20" xfId="0" applyBorder="1"/>
    <xf numFmtId="0" fontId="0" fillId="0" borderId="21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2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shrinkToFit="1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shrinkToFit="1"/>
    </xf>
    <xf numFmtId="0" fontId="0" fillId="0" borderId="0" xfId="0" applyBorder="1" applyAlignment="1"/>
    <xf numFmtId="0" fontId="0" fillId="0" borderId="50" xfId="0" applyBorder="1" applyAlignment="1"/>
    <xf numFmtId="0" fontId="0" fillId="0" borderId="40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52" xfId="0" applyBorder="1" applyAlignment="1">
      <alignment vertical="center" textRotation="255"/>
    </xf>
    <xf numFmtId="0" fontId="0" fillId="0" borderId="0" xfId="0" applyAlignment="1"/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/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/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0" xfId="0" applyBorder="1" applyAlignment="1">
      <alignment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3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0" fillId="0" borderId="10" xfId="0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2" zoomScale="140" zoomScaleNormal="140" workbookViewId="0">
      <selection activeCell="A20" sqref="A20:A23"/>
    </sheetView>
  </sheetViews>
  <sheetFormatPr defaultRowHeight="18.75" x14ac:dyDescent="0.4"/>
  <cols>
    <col min="2" max="2" width="6.125" customWidth="1"/>
    <col min="3" max="5" width="7.125" bestFit="1" customWidth="1"/>
    <col min="8" max="8" width="9.375" bestFit="1" customWidth="1"/>
  </cols>
  <sheetData>
    <row r="1" spans="1:11" ht="27.75" x14ac:dyDescent="0.4">
      <c r="A1" s="38" t="s">
        <v>0</v>
      </c>
      <c r="G1" s="15"/>
      <c r="H1" s="31" t="s">
        <v>59</v>
      </c>
    </row>
    <row r="2" spans="1:11" ht="25.5" x14ac:dyDescent="0.5">
      <c r="A2" t="s">
        <v>1</v>
      </c>
      <c r="B2" s="26" t="s">
        <v>74</v>
      </c>
      <c r="H2" s="31" t="s">
        <v>69</v>
      </c>
    </row>
    <row r="3" spans="1:11" ht="20.25" customHeight="1" thickBot="1" x14ac:dyDescent="0.45">
      <c r="A3" t="s">
        <v>40</v>
      </c>
    </row>
    <row r="4" spans="1:11" ht="20.25" customHeight="1" thickBot="1" x14ac:dyDescent="0.45">
      <c r="A4" s="51" t="s">
        <v>52</v>
      </c>
      <c r="B4" s="52"/>
      <c r="C4" s="22"/>
      <c r="D4" s="4"/>
      <c r="E4" s="5"/>
      <c r="F4" s="5"/>
      <c r="G4" s="5"/>
      <c r="H4" s="6"/>
      <c r="K4" t="s">
        <v>54</v>
      </c>
    </row>
    <row r="5" spans="1:11" ht="20.25" customHeight="1" thickBot="1" x14ac:dyDescent="0.45">
      <c r="A5" s="57" t="s">
        <v>14</v>
      </c>
      <c r="B5" s="58"/>
      <c r="C5" s="69" t="s">
        <v>11</v>
      </c>
      <c r="D5" s="70"/>
      <c r="E5" s="66" t="s">
        <v>37</v>
      </c>
      <c r="F5" s="67"/>
      <c r="G5" s="67"/>
      <c r="H5" s="68"/>
      <c r="K5" s="16" t="s">
        <v>12</v>
      </c>
    </row>
    <row r="6" spans="1:11" ht="20.25" customHeight="1" x14ac:dyDescent="0.4">
      <c r="A6" s="27"/>
      <c r="B6" s="28"/>
      <c r="C6" s="75" t="s">
        <v>36</v>
      </c>
      <c r="D6" s="76"/>
      <c r="E6" s="76"/>
      <c r="F6" s="76"/>
      <c r="G6" s="76"/>
      <c r="H6" s="77"/>
      <c r="K6" s="16" t="s">
        <v>11</v>
      </c>
    </row>
    <row r="7" spans="1:11" ht="20.25" customHeight="1" x14ac:dyDescent="0.4">
      <c r="A7" s="29"/>
      <c r="B7" s="30"/>
      <c r="C7" s="78" t="s">
        <v>51</v>
      </c>
      <c r="D7" s="79"/>
      <c r="E7" s="79"/>
      <c r="F7" s="79"/>
      <c r="G7" s="79"/>
      <c r="H7" s="80"/>
      <c r="K7" s="16"/>
    </row>
    <row r="8" spans="1:11" ht="20.25" customHeight="1" x14ac:dyDescent="0.4">
      <c r="A8" s="53" t="s">
        <v>7</v>
      </c>
      <c r="B8" s="54"/>
      <c r="C8" s="81"/>
      <c r="D8" s="82"/>
      <c r="E8" s="82"/>
      <c r="F8" s="82"/>
      <c r="G8" s="82"/>
      <c r="H8" s="83"/>
    </row>
    <row r="9" spans="1:11" ht="20.25" customHeight="1" x14ac:dyDescent="0.4">
      <c r="A9" s="64" t="s">
        <v>67</v>
      </c>
      <c r="B9" s="65"/>
      <c r="C9" s="46" t="s">
        <v>68</v>
      </c>
      <c r="D9" s="47"/>
      <c r="E9" s="47"/>
      <c r="F9" s="47"/>
      <c r="G9" s="47"/>
      <c r="H9" s="48"/>
    </row>
    <row r="10" spans="1:11" ht="20.25" customHeight="1" x14ac:dyDescent="0.4">
      <c r="A10" s="53" t="s">
        <v>2</v>
      </c>
      <c r="B10" s="54"/>
      <c r="C10" s="84"/>
      <c r="D10" s="85"/>
      <c r="E10" s="85"/>
      <c r="F10" s="85"/>
      <c r="G10" s="85"/>
      <c r="H10" s="86"/>
    </row>
    <row r="11" spans="1:11" ht="20.25" customHeight="1" thickBot="1" x14ac:dyDescent="0.45">
      <c r="A11" s="55" t="s">
        <v>13</v>
      </c>
      <c r="B11" s="56"/>
      <c r="C11" s="87"/>
      <c r="D11" s="88"/>
      <c r="E11" s="88"/>
      <c r="F11" s="88"/>
      <c r="G11" s="88"/>
      <c r="H11" s="89"/>
      <c r="I11" t="s">
        <v>76</v>
      </c>
    </row>
    <row r="12" spans="1:11" ht="20.25" customHeight="1" thickBot="1" x14ac:dyDescent="0.45">
      <c r="A12" s="3" t="s">
        <v>41</v>
      </c>
      <c r="B12" s="3"/>
    </row>
    <row r="13" spans="1:11" ht="20.25" customHeight="1" x14ac:dyDescent="0.4">
      <c r="A13" s="61" t="s">
        <v>56</v>
      </c>
      <c r="B13" s="62"/>
      <c r="C13" s="32"/>
      <c r="D13" s="17">
        <v>600</v>
      </c>
      <c r="E13" s="17">
        <v>600</v>
      </c>
      <c r="F13" s="17"/>
      <c r="G13" s="17">
        <v>200</v>
      </c>
      <c r="H13" s="71"/>
      <c r="I13" s="72"/>
    </row>
    <row r="14" spans="1:11" ht="20.25" customHeight="1" thickBot="1" x14ac:dyDescent="0.45">
      <c r="A14" s="55" t="s">
        <v>55</v>
      </c>
      <c r="B14" s="56"/>
      <c r="C14" s="33"/>
      <c r="D14" s="18">
        <v>1000</v>
      </c>
      <c r="E14" s="18">
        <f>D14</f>
        <v>1000</v>
      </c>
      <c r="F14" s="18"/>
      <c r="G14" s="18">
        <v>200</v>
      </c>
      <c r="H14" s="73"/>
      <c r="I14" s="74"/>
    </row>
    <row r="15" spans="1:11" ht="20.25" customHeight="1" thickBot="1" x14ac:dyDescent="0.45">
      <c r="A15" s="34"/>
      <c r="B15" s="7"/>
      <c r="C15" s="8"/>
      <c r="D15" s="19" t="s">
        <v>3</v>
      </c>
      <c r="E15" s="19" t="s">
        <v>4</v>
      </c>
      <c r="F15" s="19"/>
      <c r="G15" s="19" t="s">
        <v>10</v>
      </c>
      <c r="H15" s="20" t="s">
        <v>5</v>
      </c>
      <c r="I15" s="21" t="s">
        <v>6</v>
      </c>
    </row>
    <row r="16" spans="1:11" ht="20.25" customHeight="1" thickTop="1" thickBot="1" x14ac:dyDescent="0.45">
      <c r="A16" s="93" t="s">
        <v>60</v>
      </c>
      <c r="B16" s="63" t="s">
        <v>49</v>
      </c>
      <c r="C16" s="9" t="s">
        <v>8</v>
      </c>
      <c r="D16" s="9"/>
      <c r="E16" s="9"/>
      <c r="F16" s="9"/>
      <c r="G16" s="35"/>
      <c r="H16" s="10" t="str">
        <f>IF(AND(D16="",E16="",F16=""),"",D13*D16+E13*E16+F13*F16)</f>
        <v/>
      </c>
      <c r="I16" s="90" t="str">
        <f>IF(AND(H16="",H17="",H18="",H19=""),"",SUM(H16:H19))</f>
        <v/>
      </c>
    </row>
    <row r="17" spans="1:11" ht="20.25" customHeight="1" thickBot="1" x14ac:dyDescent="0.45">
      <c r="A17" s="94"/>
      <c r="B17" s="59"/>
      <c r="C17" s="11" t="s">
        <v>9</v>
      </c>
      <c r="D17" s="11"/>
      <c r="E17" s="11"/>
      <c r="F17" s="11"/>
      <c r="G17" s="36"/>
      <c r="H17" s="12" t="str">
        <f t="shared" ref="H17" si="0">IF(AND(D17="",E17="",F17=""),"",D14*D17+E14*E17+F14*F17)</f>
        <v/>
      </c>
      <c r="I17" s="91"/>
    </row>
    <row r="18" spans="1:11" ht="20.25" customHeight="1" thickBot="1" x14ac:dyDescent="0.45">
      <c r="A18" s="94"/>
      <c r="B18" s="59" t="s">
        <v>50</v>
      </c>
      <c r="C18" s="11" t="s">
        <v>8</v>
      </c>
      <c r="D18" s="11"/>
      <c r="E18" s="11"/>
      <c r="F18" s="11"/>
      <c r="G18" s="36"/>
      <c r="H18" s="12" t="str">
        <f>IF(AND(D18="",E18="",F18=""),"",D13*D18+E13*E18+F13*F18)</f>
        <v/>
      </c>
      <c r="I18" s="91"/>
    </row>
    <row r="19" spans="1:11" ht="20.25" customHeight="1" thickBot="1" x14ac:dyDescent="0.45">
      <c r="A19" s="94"/>
      <c r="B19" s="60"/>
      <c r="C19" s="13" t="s">
        <v>9</v>
      </c>
      <c r="D19" s="13"/>
      <c r="E19" s="13"/>
      <c r="F19" s="13"/>
      <c r="G19" s="37"/>
      <c r="H19" s="14" t="str">
        <f>IF(AND(D19="",E19="",F19=""),"",D14*D19+E14*E19+F14*F19)</f>
        <v/>
      </c>
      <c r="I19" s="92"/>
    </row>
    <row r="20" spans="1:11" ht="20.25" customHeight="1" thickTop="1" thickBot="1" x14ac:dyDescent="0.45">
      <c r="A20" s="93" t="s">
        <v>61</v>
      </c>
      <c r="B20" s="63" t="s">
        <v>49</v>
      </c>
      <c r="C20" s="9" t="s">
        <v>8</v>
      </c>
      <c r="D20" s="9"/>
      <c r="E20" s="9"/>
      <c r="F20" s="9"/>
      <c r="G20" s="9" t="str">
        <f>IF(AND(D20="",E20="",F20=""),"",SUM(D20:E20))</f>
        <v/>
      </c>
      <c r="H20" s="10" t="str">
        <f>IF(AND(D20="",E20="",F20=""),"",D13*D20+E13*E20+F13*F20+G13*G20)</f>
        <v/>
      </c>
      <c r="I20" s="90" t="str">
        <f>IF(AND(H20="",H21="",H22="",H23=""),"",SUM(H20:H23))</f>
        <v/>
      </c>
    </row>
    <row r="21" spans="1:11" ht="20.25" customHeight="1" thickBot="1" x14ac:dyDescent="0.45">
      <c r="A21" s="94"/>
      <c r="B21" s="59"/>
      <c r="C21" s="11" t="s">
        <v>9</v>
      </c>
      <c r="D21" s="11"/>
      <c r="E21" s="11"/>
      <c r="F21" s="11"/>
      <c r="G21" s="11" t="str">
        <f t="shared" ref="G21:G23" si="1">IF(AND(D21="",E21="",F21=""),"",SUM(D21:E21))</f>
        <v/>
      </c>
      <c r="H21" s="12" t="str">
        <f>IF(AND(D21="",E21="",F21=""),"",D14*D21+E14*E21+F14*F21+G14*G21)</f>
        <v/>
      </c>
      <c r="I21" s="91"/>
    </row>
    <row r="22" spans="1:11" ht="20.25" customHeight="1" thickBot="1" x14ac:dyDescent="0.45">
      <c r="A22" s="94"/>
      <c r="B22" s="59" t="s">
        <v>50</v>
      </c>
      <c r="C22" s="11" t="s">
        <v>8</v>
      </c>
      <c r="D22" s="11"/>
      <c r="E22" s="11"/>
      <c r="F22" s="11"/>
      <c r="G22" s="11" t="str">
        <f t="shared" si="1"/>
        <v/>
      </c>
      <c r="H22" s="12" t="str">
        <f>IF(AND(D22="",E22="",F22=""),"",D13*D22+E13*E22+F15*F22+G13*G22)</f>
        <v/>
      </c>
      <c r="I22" s="91"/>
    </row>
    <row r="23" spans="1:11" ht="20.25" customHeight="1" thickBot="1" x14ac:dyDescent="0.45">
      <c r="A23" s="94"/>
      <c r="B23" s="60"/>
      <c r="C23" s="13" t="s">
        <v>9</v>
      </c>
      <c r="D23" s="13"/>
      <c r="E23" s="13"/>
      <c r="F23" s="13"/>
      <c r="G23" s="13" t="str">
        <f t="shared" si="1"/>
        <v/>
      </c>
      <c r="H23" s="14" t="str">
        <f>IF(AND(D23="",E23="",F23=""),"",D14*D23+E14*E23+F14*F23+G14*G23)</f>
        <v/>
      </c>
      <c r="I23" s="92"/>
    </row>
    <row r="24" spans="1:11" ht="20.25" customHeight="1" thickBot="1" x14ac:dyDescent="0.45">
      <c r="A24" s="44" t="s">
        <v>70</v>
      </c>
    </row>
    <row r="25" spans="1:11" ht="20.25" customHeight="1" x14ac:dyDescent="0.4">
      <c r="A25" s="41" t="s">
        <v>63</v>
      </c>
      <c r="B25" s="119"/>
      <c r="C25" s="119"/>
      <c r="D25" s="119"/>
      <c r="E25" s="6" t="s">
        <v>62</v>
      </c>
    </row>
    <row r="26" spans="1:11" ht="20.25" customHeight="1" x14ac:dyDescent="0.4">
      <c r="A26" s="42" t="s">
        <v>64</v>
      </c>
      <c r="B26" s="49"/>
      <c r="C26" s="49"/>
      <c r="D26" s="49"/>
      <c r="E26" s="39" t="s">
        <v>62</v>
      </c>
    </row>
    <row r="27" spans="1:11" ht="20.25" customHeight="1" thickBot="1" x14ac:dyDescent="0.45">
      <c r="A27" s="43" t="s">
        <v>65</v>
      </c>
      <c r="B27" s="50"/>
      <c r="C27" s="50"/>
      <c r="D27" s="50"/>
      <c r="E27" s="40" t="s">
        <v>62</v>
      </c>
    </row>
    <row r="28" spans="1:11" ht="20.25" customHeight="1" x14ac:dyDescent="0.4">
      <c r="B28" t="s">
        <v>71</v>
      </c>
    </row>
    <row r="29" spans="1:11" ht="20.25" customHeight="1" x14ac:dyDescent="0.4">
      <c r="B29" t="s">
        <v>66</v>
      </c>
    </row>
    <row r="30" spans="1:11" ht="20.25" customHeight="1" x14ac:dyDescent="0.4">
      <c r="B30" t="s">
        <v>72</v>
      </c>
    </row>
    <row r="31" spans="1:11" ht="20.25" customHeight="1" thickBot="1" x14ac:dyDescent="0.45">
      <c r="A31" s="45" t="s">
        <v>73</v>
      </c>
      <c r="K31" t="s">
        <v>53</v>
      </c>
    </row>
    <row r="32" spans="1:11" ht="20.25" customHeight="1" thickBot="1" x14ac:dyDescent="0.45">
      <c r="A32" s="7"/>
      <c r="B32" s="96" t="s">
        <v>20</v>
      </c>
      <c r="C32" s="97"/>
      <c r="D32" s="98"/>
      <c r="E32" s="108" t="s">
        <v>18</v>
      </c>
      <c r="F32" s="109"/>
      <c r="G32" s="110"/>
      <c r="K32" t="s">
        <v>21</v>
      </c>
    </row>
    <row r="33" spans="1:11" ht="20.25" customHeight="1" thickTop="1" x14ac:dyDescent="0.4">
      <c r="A33" s="23" t="s">
        <v>15</v>
      </c>
      <c r="B33" s="99" t="str">
        <f>IF(C8="","",C8)</f>
        <v/>
      </c>
      <c r="C33" s="100"/>
      <c r="D33" s="101"/>
      <c r="E33" s="111" t="s">
        <v>21</v>
      </c>
      <c r="F33" s="112"/>
      <c r="G33" s="80"/>
      <c r="K33" t="s">
        <v>22</v>
      </c>
    </row>
    <row r="34" spans="1:11" ht="20.25" customHeight="1" x14ac:dyDescent="0.4">
      <c r="A34" s="24" t="s">
        <v>16</v>
      </c>
      <c r="B34" s="102"/>
      <c r="C34" s="103"/>
      <c r="D34" s="104"/>
      <c r="E34" s="113"/>
      <c r="F34" s="114"/>
      <c r="G34" s="115"/>
      <c r="K34" t="s">
        <v>23</v>
      </c>
    </row>
    <row r="35" spans="1:11" ht="20.25" customHeight="1" thickBot="1" x14ac:dyDescent="0.45">
      <c r="A35" s="25" t="s">
        <v>17</v>
      </c>
      <c r="B35" s="105"/>
      <c r="C35" s="106"/>
      <c r="D35" s="107"/>
      <c r="E35" s="116"/>
      <c r="F35" s="117"/>
      <c r="G35" s="118"/>
      <c r="K35" t="s">
        <v>24</v>
      </c>
    </row>
    <row r="36" spans="1:11" ht="20.25" customHeight="1" x14ac:dyDescent="0.4">
      <c r="B36" s="95" t="s">
        <v>19</v>
      </c>
      <c r="C36" s="95"/>
      <c r="D36" s="95"/>
      <c r="E36" s="95"/>
      <c r="F36" s="95"/>
      <c r="G36" s="95"/>
      <c r="H36" s="95"/>
      <c r="I36" s="95"/>
      <c r="K36" t="s">
        <v>25</v>
      </c>
    </row>
    <row r="37" spans="1:11" ht="20.25" customHeight="1" x14ac:dyDescent="0.4">
      <c r="B37" s="3" t="s">
        <v>48</v>
      </c>
      <c r="C37" s="3"/>
      <c r="D37" s="3"/>
      <c r="E37" s="3"/>
      <c r="F37" s="3"/>
      <c r="G37" s="3"/>
      <c r="H37" s="3"/>
      <c r="K37" t="s">
        <v>26</v>
      </c>
    </row>
    <row r="38" spans="1:11" ht="20.25" customHeight="1" x14ac:dyDescent="0.4">
      <c r="B38" s="3" t="s">
        <v>35</v>
      </c>
      <c r="C38" s="3"/>
      <c r="D38" s="1"/>
      <c r="E38" s="1"/>
      <c r="F38" s="3"/>
      <c r="G38" s="3"/>
      <c r="H38" s="3"/>
      <c r="K38" t="s">
        <v>27</v>
      </c>
    </row>
    <row r="39" spans="1:11" ht="20.25" customHeight="1" x14ac:dyDescent="0.4">
      <c r="A39" t="s">
        <v>42</v>
      </c>
      <c r="K39" t="s">
        <v>28</v>
      </c>
    </row>
    <row r="40" spans="1:11" ht="20.25" customHeight="1" x14ac:dyDescent="0.4">
      <c r="A40" s="2" t="s">
        <v>75</v>
      </c>
      <c r="K40" t="s">
        <v>29</v>
      </c>
    </row>
    <row r="41" spans="1:11" ht="20.25" customHeight="1" x14ac:dyDescent="0.4">
      <c r="A41" s="2" t="s">
        <v>38</v>
      </c>
      <c r="K41" t="s">
        <v>30</v>
      </c>
    </row>
    <row r="42" spans="1:11" ht="20.25" customHeight="1" x14ac:dyDescent="0.4">
      <c r="A42" s="2" t="s">
        <v>39</v>
      </c>
      <c r="K42" t="s">
        <v>31</v>
      </c>
    </row>
    <row r="43" spans="1:11" ht="20.25" customHeight="1" x14ac:dyDescent="0.4">
      <c r="A43" s="2" t="s">
        <v>43</v>
      </c>
      <c r="K43" t="s">
        <v>32</v>
      </c>
    </row>
    <row r="44" spans="1:11" ht="20.25" customHeight="1" x14ac:dyDescent="0.4">
      <c r="A44" s="2" t="s">
        <v>46</v>
      </c>
      <c r="K44" t="s">
        <v>33</v>
      </c>
    </row>
    <row r="45" spans="1:11" ht="20.25" customHeight="1" x14ac:dyDescent="0.4">
      <c r="A45" s="2" t="s">
        <v>57</v>
      </c>
      <c r="K45" t="s">
        <v>34</v>
      </c>
    </row>
    <row r="46" spans="1:11" ht="20.25" customHeight="1" x14ac:dyDescent="0.4">
      <c r="A46" s="2" t="s">
        <v>58</v>
      </c>
    </row>
    <row r="47" spans="1:11" x14ac:dyDescent="0.4">
      <c r="A47" s="2" t="s">
        <v>44</v>
      </c>
    </row>
    <row r="48" spans="1:11" x14ac:dyDescent="0.4">
      <c r="A48" s="2" t="s">
        <v>45</v>
      </c>
    </row>
    <row r="49" spans="1:1" x14ac:dyDescent="0.4">
      <c r="A49" s="2" t="s">
        <v>47</v>
      </c>
    </row>
  </sheetData>
  <mergeCells count="36">
    <mergeCell ref="I16:I19"/>
    <mergeCell ref="B18:B19"/>
    <mergeCell ref="A16:A19"/>
    <mergeCell ref="A20:A23"/>
    <mergeCell ref="B36:I36"/>
    <mergeCell ref="I20:I23"/>
    <mergeCell ref="B32:D32"/>
    <mergeCell ref="B33:D33"/>
    <mergeCell ref="B34:D34"/>
    <mergeCell ref="B35:D35"/>
    <mergeCell ref="E32:G32"/>
    <mergeCell ref="E33:G33"/>
    <mergeCell ref="E34:G34"/>
    <mergeCell ref="E35:G35"/>
    <mergeCell ref="B20:B21"/>
    <mergeCell ref="B25:D25"/>
    <mergeCell ref="E5:H5"/>
    <mergeCell ref="C5:D5"/>
    <mergeCell ref="H13:I14"/>
    <mergeCell ref="C6:H6"/>
    <mergeCell ref="C7:H7"/>
    <mergeCell ref="C8:H8"/>
    <mergeCell ref="C10:H10"/>
    <mergeCell ref="C11:H11"/>
    <mergeCell ref="B26:D26"/>
    <mergeCell ref="B27:D27"/>
    <mergeCell ref="A4:B4"/>
    <mergeCell ref="A8:B8"/>
    <mergeCell ref="A10:B10"/>
    <mergeCell ref="A11:B11"/>
    <mergeCell ref="A5:B5"/>
    <mergeCell ref="B22:B23"/>
    <mergeCell ref="A13:B13"/>
    <mergeCell ref="A14:B14"/>
    <mergeCell ref="B16:B17"/>
    <mergeCell ref="A9:B9"/>
  </mergeCells>
  <phoneticPr fontId="1"/>
  <conditionalFormatting sqref="G20:G23">
    <cfRule type="expression" dxfId="3" priority="5">
      <formula>$G$14=0</formula>
    </cfRule>
    <cfRule type="expression" dxfId="2" priority="6">
      <formula>"if($F$12=0"</formula>
    </cfRule>
  </conditionalFormatting>
  <conditionalFormatting sqref="G16:G19">
    <cfRule type="expression" dxfId="1" priority="1">
      <formula>$G$14=0</formula>
    </cfRule>
    <cfRule type="expression" dxfId="0" priority="2">
      <formula>"if($F$12=0"</formula>
    </cfRule>
  </conditionalFormatting>
  <dataValidations disablePrompts="1" count="2">
    <dataValidation type="list" allowBlank="1" showInputMessage="1" showErrorMessage="1" sqref="C5">
      <formula1>$K$5:$K$6</formula1>
    </dataValidation>
    <dataValidation type="list" allowBlank="1" showInputMessage="1" showErrorMessage="1" sqref="E33:E35">
      <formula1>$K$32:$K$45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2019-12-04T22:16:20Z</dcterms:modified>
</cp:coreProperties>
</file>