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29" windowHeight="10826" activeTab="0"/>
  </bookViews>
  <sheets>
    <sheet name="総合" sheetId="1" r:id="rId1"/>
    <sheet name="クラブ" sheetId="2" r:id="rId2"/>
    <sheet name="郡市" sheetId="3" r:id="rId3"/>
    <sheet name="高校" sheetId="4" r:id="rId4"/>
  </sheets>
  <definedNames>
    <definedName name="_xlnm.Print_Area" localSheetId="1">'クラブ'!$B$1:$T$54</definedName>
    <definedName name="_xlnm.Print_Area" localSheetId="2">'郡市'!$B$1:$T$96</definedName>
    <definedName name="_xlnm.Print_Area" localSheetId="3">'高校'!$B$1:$T$51</definedName>
    <definedName name="_xlnm.Print_Area" localSheetId="0">'総合'!$B$1:$T$171</definedName>
    <definedName name="_xlnm.Print_Titles" localSheetId="1">'クラブ'!$1:$24</definedName>
    <definedName name="_xlnm.Print_Titles" localSheetId="2">'郡市'!$1:$24</definedName>
    <definedName name="_xlnm.Print_Titles" localSheetId="3">'高校'!$1:$24</definedName>
    <definedName name="_xlnm.Print_Titles" localSheetId="0">'総合'!$1:$24</definedName>
  </definedNames>
  <calcPr fullCalcOnLoad="1"/>
</workbook>
</file>

<file path=xl/sharedStrings.xml><?xml version="1.0" encoding="utf-8"?>
<sst xmlns="http://schemas.openxmlformats.org/spreadsheetml/2006/main" count="1083" uniqueCount="399">
  <si>
    <t>氏　名</t>
  </si>
  <si>
    <t>審判長</t>
  </si>
  <si>
    <t>田中　義博</t>
  </si>
  <si>
    <t>総　務</t>
  </si>
  <si>
    <t>記録主任</t>
  </si>
  <si>
    <t>［ 気象条件 ］</t>
  </si>
  <si>
    <t>　　　時間</t>
  </si>
  <si>
    <t>天候</t>
  </si>
  <si>
    <t>気温</t>
  </si>
  <si>
    <t>湿度</t>
  </si>
  <si>
    <t>風向</t>
  </si>
  <si>
    <t>風速</t>
  </si>
  <si>
    <t>時</t>
  </si>
  <si>
    <t>吹雪</t>
  </si>
  <si>
    <t>高校駅伝参考記録</t>
  </si>
  <si>
    <t>　学校名</t>
  </si>
  <si>
    <t>年度</t>
  </si>
  <si>
    <t>　所要時間</t>
  </si>
  <si>
    <t>　　　　　　大会コ－ス</t>
  </si>
  <si>
    <t>県大会記録</t>
  </si>
  <si>
    <t>大分県最高</t>
  </si>
  <si>
    <t>▲-大会新　　△-大会タイ</t>
  </si>
  <si>
    <t>１区</t>
  </si>
  <si>
    <t>２区</t>
  </si>
  <si>
    <t>３区</t>
  </si>
  <si>
    <t>４区</t>
  </si>
  <si>
    <t>５区</t>
  </si>
  <si>
    <t>区間記録</t>
  </si>
  <si>
    <t/>
  </si>
  <si>
    <t>学校名</t>
  </si>
  <si>
    <t>井上　啓司</t>
  </si>
  <si>
    <t>西村　義弘</t>
  </si>
  <si>
    <t>(総合)</t>
  </si>
  <si>
    <t>（郡市の部）</t>
  </si>
  <si>
    <t>（高校の部）</t>
  </si>
  <si>
    <t>児玉 陸斗(鶴崎工業Ａ)</t>
  </si>
  <si>
    <t>大会コ－ス　大分県クラブ対抗駅伝競走大会　大分銀行ドーム・コ－ス  32km</t>
  </si>
  <si>
    <t>32回(H29)</t>
  </si>
  <si>
    <t>（クラブの部）</t>
  </si>
  <si>
    <t>★区間賞　◎区間新記録　○区間タイ記録　◇クラス賞</t>
  </si>
  <si>
    <t>◎区間新記録　○区間タイ記録　★クラス賞</t>
  </si>
  <si>
    <t>宮本 剛志(大分市Ａ)</t>
  </si>
  <si>
    <t>34回(R1)</t>
  </si>
  <si>
    <t>34回(R1)</t>
  </si>
  <si>
    <t>米倉 光祐(日本文理大D)</t>
  </si>
  <si>
    <t>立元 翔悟(国分自衛隊)</t>
  </si>
  <si>
    <t>末満 博也(国分自衛隊)</t>
  </si>
  <si>
    <t>第36回大分県クラブ対抗駅伝競走大会</t>
  </si>
  <si>
    <t>日時　令和3年12月12日（日）　10時30分スタ－ト</t>
  </si>
  <si>
    <t>A-1</t>
  </si>
  <si>
    <t>氏名</t>
  </si>
  <si>
    <t>◇</t>
  </si>
  <si>
    <t>薬師寺典亮</t>
  </si>
  <si>
    <t>★</t>
  </si>
  <si>
    <t>上原健太郎</t>
  </si>
  <si>
    <t>久冨  大嗣</t>
  </si>
  <si>
    <t>◎★</t>
  </si>
  <si>
    <t>木原  雄大</t>
  </si>
  <si>
    <t>山口  大地</t>
  </si>
  <si>
    <t>日本文理大学Ａ</t>
  </si>
  <si>
    <t>通算</t>
  </si>
  <si>
    <t>区間</t>
  </si>
  <si>
    <t>B-1</t>
  </si>
  <si>
    <t>佐藤  黎治</t>
  </si>
  <si>
    <t>姫野  直人</t>
  </si>
  <si>
    <t>中村  雄人</t>
  </si>
  <si>
    <t>樋口  知哉</t>
  </si>
  <si>
    <t>後藤  航大</t>
  </si>
  <si>
    <t>玖珠郡Ａ</t>
  </si>
  <si>
    <t>A-2</t>
  </si>
  <si>
    <t>一瀬  雅人</t>
  </si>
  <si>
    <t>東條  吏起</t>
  </si>
  <si>
    <t>小西壮太郎</t>
  </si>
  <si>
    <t>渕上  裕太</t>
  </si>
  <si>
    <t>◎◇</t>
  </si>
  <si>
    <t>森賀  竜斗</t>
  </si>
  <si>
    <t>日本文理大学Ｂ</t>
  </si>
  <si>
    <t>C-1</t>
  </si>
  <si>
    <t>佐藤  勘太</t>
  </si>
  <si>
    <t>敷嶋  星輝</t>
  </si>
  <si>
    <t>河野  光成</t>
  </si>
  <si>
    <t>藤原  愛斗</t>
  </si>
  <si>
    <t>関    優樹</t>
  </si>
  <si>
    <t>鶴崎工業Ａ</t>
  </si>
  <si>
    <t>A-3</t>
  </si>
  <si>
    <t>サムエルガンガ</t>
  </si>
  <si>
    <t>岡田  泰典</t>
  </si>
  <si>
    <t>川野  邦彦</t>
  </si>
  <si>
    <t>友松  真吾</t>
  </si>
  <si>
    <t>塩内  広祐</t>
  </si>
  <si>
    <t>ダイハツ九州駅伝部</t>
  </si>
  <si>
    <t>B-2</t>
  </si>
  <si>
    <t>手嶋  純輝</t>
  </si>
  <si>
    <t>久保  壮大</t>
  </si>
  <si>
    <t>日野  雅也</t>
  </si>
  <si>
    <t>柴田  恭兵</t>
  </si>
  <si>
    <t>松岡  太嗣</t>
  </si>
  <si>
    <t>由布市陸協Ａ</t>
  </si>
  <si>
    <t>A-4</t>
  </si>
  <si>
    <t>鶴    雄人</t>
  </si>
  <si>
    <t>白川  智也</t>
  </si>
  <si>
    <t>佐藤  奎斗</t>
  </si>
  <si>
    <t>有林  龍生</t>
  </si>
  <si>
    <t>姫野  辰也</t>
  </si>
  <si>
    <t>日本文理大学Ｈ</t>
  </si>
  <si>
    <t>A-5</t>
  </si>
  <si>
    <t>川村  訓大</t>
  </si>
  <si>
    <t>中窪  浩希</t>
  </si>
  <si>
    <t>小松  直樹</t>
  </si>
  <si>
    <t>大﨑  健貴</t>
  </si>
  <si>
    <t>大山  賞之</t>
  </si>
  <si>
    <t>第４施設大隊Ａ</t>
  </si>
  <si>
    <t>A-6</t>
  </si>
  <si>
    <t>山崎  将平</t>
  </si>
  <si>
    <t>築城  桂助</t>
  </si>
  <si>
    <t>森    勇人</t>
  </si>
  <si>
    <t>山﨑  悠平</t>
  </si>
  <si>
    <t>渡辺  慎也</t>
  </si>
  <si>
    <t>日本文理大学Ｅ</t>
  </si>
  <si>
    <t>B-3</t>
  </si>
  <si>
    <t>白石  晃平</t>
  </si>
  <si>
    <t>三浦佑一郎</t>
  </si>
  <si>
    <t>福田  有馬</t>
  </si>
  <si>
    <t>土谷  智紀</t>
  </si>
  <si>
    <t>三嶋  晃宏</t>
  </si>
  <si>
    <t>豊後大野市Ａ</t>
  </si>
  <si>
    <t>B-4</t>
  </si>
  <si>
    <t>日下  範樹</t>
  </si>
  <si>
    <t>日下  涼介</t>
  </si>
  <si>
    <t>伊東顕太郎</t>
  </si>
  <si>
    <t>田中  秀貴</t>
  </si>
  <si>
    <t>小手川寛弥</t>
  </si>
  <si>
    <t>津久見市</t>
  </si>
  <si>
    <t>A-7</t>
  </si>
  <si>
    <t>松田  憲二</t>
  </si>
  <si>
    <t>賀屋  翔太</t>
  </si>
  <si>
    <t>中尾  慶太</t>
  </si>
  <si>
    <t>片渕  章仁</t>
  </si>
  <si>
    <t>田向  裕一</t>
  </si>
  <si>
    <t>第４施設大隊Ｂ</t>
  </si>
  <si>
    <t>C-2</t>
  </si>
  <si>
    <t>安陪  柊吾</t>
  </si>
  <si>
    <t>仲    陽矢</t>
  </si>
  <si>
    <t>山内  健宏</t>
  </si>
  <si>
    <t>濱田  智志</t>
  </si>
  <si>
    <t>姫野  平汰</t>
  </si>
  <si>
    <t>藤蔭Ｃ</t>
  </si>
  <si>
    <t>C-3</t>
  </si>
  <si>
    <t>清原  琢磨</t>
  </si>
  <si>
    <t>向井大二朗</t>
  </si>
  <si>
    <t>岡野  蒼大</t>
  </si>
  <si>
    <t>早野    光</t>
  </si>
  <si>
    <t>矢野  義昌</t>
  </si>
  <si>
    <t>国東高校Ａ</t>
  </si>
  <si>
    <t>B-5</t>
  </si>
  <si>
    <t>松本  有起</t>
  </si>
  <si>
    <t>矢野  智也</t>
  </si>
  <si>
    <t>鹿島  将大</t>
  </si>
  <si>
    <t>松岡  涼真</t>
  </si>
  <si>
    <t>柿本  友彦</t>
  </si>
  <si>
    <t>くにさきＡ</t>
  </si>
  <si>
    <t>A-8</t>
  </si>
  <si>
    <t>櫻井  翔吾</t>
  </si>
  <si>
    <t>藤原  寿弘</t>
  </si>
  <si>
    <t>黒木  拓実</t>
  </si>
  <si>
    <t>桑原  崇晃</t>
  </si>
  <si>
    <t>椎葉  虹人</t>
  </si>
  <si>
    <t>第42即応機動連隊Ａ</t>
  </si>
  <si>
    <t>A-9</t>
  </si>
  <si>
    <t>小野  雄聖</t>
  </si>
  <si>
    <t>小畑    聖</t>
  </si>
  <si>
    <t>髙木  慶介</t>
  </si>
  <si>
    <t>堤    海斗</t>
  </si>
  <si>
    <t>阿部  真碧</t>
  </si>
  <si>
    <t>日本文理大学Ｄ</t>
  </si>
  <si>
    <t>A-10</t>
  </si>
  <si>
    <t>小林  翔馬</t>
  </si>
  <si>
    <t>望月  拓海</t>
  </si>
  <si>
    <t>木暮  歩夢</t>
  </si>
  <si>
    <t>安永  彬人</t>
  </si>
  <si>
    <t>福田  諒太</t>
  </si>
  <si>
    <t>日本文理大学Ｇ</t>
  </si>
  <si>
    <t>B-6</t>
  </si>
  <si>
    <t>糸長  建人</t>
  </si>
  <si>
    <t>木元  貴弘</t>
  </si>
  <si>
    <t>佐藤  隆佑</t>
  </si>
  <si>
    <t>小牧  裕作</t>
  </si>
  <si>
    <t>吉川  昌宏</t>
  </si>
  <si>
    <t>杵築市陸協Ａ</t>
  </si>
  <si>
    <t>B-7</t>
  </si>
  <si>
    <t>十川  裕次</t>
  </si>
  <si>
    <t>佐々木  力</t>
  </si>
  <si>
    <t>関    隆晴</t>
  </si>
  <si>
    <t>上尾  克治</t>
  </si>
  <si>
    <t>金澤    健</t>
  </si>
  <si>
    <t>大分市</t>
  </si>
  <si>
    <t>B-8</t>
  </si>
  <si>
    <t>足立  将太</t>
  </si>
  <si>
    <t>江藤  洸亮</t>
  </si>
  <si>
    <t>佐藤  達也</t>
  </si>
  <si>
    <t>髙倉  正成</t>
  </si>
  <si>
    <t>穴井  雄大</t>
  </si>
  <si>
    <t>日田市１組</t>
  </si>
  <si>
    <t>A-11</t>
  </si>
  <si>
    <t>野々上由翔</t>
  </si>
  <si>
    <t>織田  颯太</t>
  </si>
  <si>
    <t>岩下  雄哉</t>
  </si>
  <si>
    <t>前村  佳佑</t>
  </si>
  <si>
    <t>橋本  侑昌</t>
  </si>
  <si>
    <t>日本文理大学Ｆ</t>
  </si>
  <si>
    <t>C-4</t>
  </si>
  <si>
    <t>松永  瑠慕</t>
  </si>
  <si>
    <t>原田  紳助</t>
  </si>
  <si>
    <t>丸山  海斗</t>
  </si>
  <si>
    <t>深見  夢悟</t>
  </si>
  <si>
    <t>衛藤  健太</t>
  </si>
  <si>
    <t>藤蔭Ａ</t>
  </si>
  <si>
    <t>C-5</t>
  </si>
  <si>
    <t>高橋  詞音</t>
  </si>
  <si>
    <t>松尾  悠太</t>
  </si>
  <si>
    <t>笹渕  智暉</t>
  </si>
  <si>
    <t>阿南慶志郎</t>
  </si>
  <si>
    <t>山本  隆矢</t>
  </si>
  <si>
    <t>藤蔭Ｄ</t>
  </si>
  <si>
    <t>B-9</t>
  </si>
  <si>
    <t>財津  広樹</t>
  </si>
  <si>
    <t>中島  勝憲</t>
  </si>
  <si>
    <t>衛藤  勇喜</t>
  </si>
  <si>
    <t>重藤  幸子</t>
  </si>
  <si>
    <t>三笘  天義</t>
  </si>
  <si>
    <t>日田市２組</t>
  </si>
  <si>
    <t>C-6</t>
  </si>
  <si>
    <t>井手  圭吾</t>
  </si>
  <si>
    <t>滝川  達也</t>
  </si>
  <si>
    <t>後藤    司</t>
  </si>
  <si>
    <t>鬼塚  颯大</t>
  </si>
  <si>
    <t>楠元  裕也</t>
  </si>
  <si>
    <t>藤蔭Ｂ</t>
  </si>
  <si>
    <t>C-7</t>
  </si>
  <si>
    <t>白川  翔夢</t>
  </si>
  <si>
    <t>谷本  健真</t>
  </si>
  <si>
    <t>田口  雄士</t>
  </si>
  <si>
    <t>藤原  優眞</t>
  </si>
  <si>
    <t>小戸  一誠</t>
  </si>
  <si>
    <t>鶴崎工業Ｂ</t>
  </si>
  <si>
    <t>B-10</t>
  </si>
  <si>
    <t>原    琢真</t>
  </si>
  <si>
    <t>奥西  瑞希</t>
  </si>
  <si>
    <t>高倉  靖広</t>
  </si>
  <si>
    <t>浦川  良夢</t>
  </si>
  <si>
    <t>大平  真人</t>
  </si>
  <si>
    <t>中津市陸協Ａ</t>
  </si>
  <si>
    <t>B-11</t>
  </si>
  <si>
    <t>矢野  陽介</t>
  </si>
  <si>
    <t>木村  泰秀</t>
  </si>
  <si>
    <t>山口  高明</t>
  </si>
  <si>
    <t>安部  修司</t>
  </si>
  <si>
    <t>今野  剛志</t>
  </si>
  <si>
    <t>宇佐市-陸上競技協会Ａ</t>
  </si>
  <si>
    <t>B-12</t>
  </si>
  <si>
    <t>志賀    篤</t>
  </si>
  <si>
    <t>佐藤  峻輔</t>
  </si>
  <si>
    <t>吉野  隆史</t>
  </si>
  <si>
    <t>志賀  祥一</t>
  </si>
  <si>
    <t>佐藤  志鳳</t>
  </si>
  <si>
    <t>竹田市陸協</t>
  </si>
  <si>
    <t>B-13</t>
  </si>
  <si>
    <t>佐藤  剛志</t>
  </si>
  <si>
    <t>大里  忠督</t>
  </si>
  <si>
    <t>加藤  大智</t>
  </si>
  <si>
    <t>中村  雄二</t>
  </si>
  <si>
    <t>栗田  和成</t>
  </si>
  <si>
    <t>豊後大野市Ｂ</t>
  </si>
  <si>
    <t>A-12</t>
  </si>
  <si>
    <t>松尾  健介</t>
  </si>
  <si>
    <t>初田    進</t>
  </si>
  <si>
    <t>浅田  悠太</t>
  </si>
  <si>
    <t>志垣    歩</t>
  </si>
  <si>
    <t>安東  慶介</t>
  </si>
  <si>
    <t>日本文理大学Ｃ</t>
  </si>
  <si>
    <t>B-14</t>
  </si>
  <si>
    <t>大戸  強平</t>
  </si>
  <si>
    <t>平川  浩行</t>
  </si>
  <si>
    <t>足立  裕紀</t>
  </si>
  <si>
    <t>梅津  圭佑</t>
  </si>
  <si>
    <t>渡辺  陽介</t>
  </si>
  <si>
    <t>臼杵市陸協</t>
  </si>
  <si>
    <t>A-13</t>
  </si>
  <si>
    <t>関    穂崇</t>
  </si>
  <si>
    <t>岡野    心</t>
  </si>
  <si>
    <t>林    駿甫</t>
  </si>
  <si>
    <t>清松  夢來</t>
  </si>
  <si>
    <t>五嶋  昂希</t>
  </si>
  <si>
    <t>ほだかしゅんすけ</t>
  </si>
  <si>
    <t>A-14</t>
  </si>
  <si>
    <t>永山    拓</t>
  </si>
  <si>
    <t>近藤翔一郎</t>
  </si>
  <si>
    <t>大窪  大輔</t>
  </si>
  <si>
    <t>郡山  倭人</t>
  </si>
  <si>
    <t>吉田    大</t>
  </si>
  <si>
    <t>第42即応機動連隊Ｂ</t>
  </si>
  <si>
    <t>B-15</t>
  </si>
  <si>
    <t>衛藤  雅浩</t>
  </si>
  <si>
    <t>小野  誠介</t>
  </si>
  <si>
    <t>佐藤  勝人</t>
  </si>
  <si>
    <t>姫野  明人</t>
  </si>
  <si>
    <t>河島  大輝</t>
  </si>
  <si>
    <t>玖珠郡Ｂ</t>
  </si>
  <si>
    <t>B-16</t>
  </si>
  <si>
    <t>藤田    晋</t>
  </si>
  <si>
    <t>松本  拓海</t>
  </si>
  <si>
    <t>高橋    亨</t>
  </si>
  <si>
    <t>仲井  重治</t>
  </si>
  <si>
    <t>後藤  雅仁</t>
  </si>
  <si>
    <t>別府市陸協</t>
  </si>
  <si>
    <t>B-17</t>
  </si>
  <si>
    <t>松林  和幸</t>
  </si>
  <si>
    <t>二田水良一</t>
  </si>
  <si>
    <t>井出  浩司</t>
  </si>
  <si>
    <t>伊藤    侑</t>
  </si>
  <si>
    <t>楢原  健吾</t>
  </si>
  <si>
    <t>由布市陸協Ｂ</t>
  </si>
  <si>
    <t>B-18</t>
  </si>
  <si>
    <t>本川  雄二</t>
  </si>
  <si>
    <t>篠崎  洋平</t>
  </si>
  <si>
    <t>長尾  淳平</t>
  </si>
  <si>
    <t>成松  星流</t>
  </si>
  <si>
    <t>田中  兼宏</t>
  </si>
  <si>
    <t>中津市陸協Ｂ</t>
  </si>
  <si>
    <t>B-19</t>
  </si>
  <si>
    <t>清和  大貴</t>
  </si>
  <si>
    <t>渡辺  隆文</t>
  </si>
  <si>
    <t>吉武佑太郎</t>
  </si>
  <si>
    <t>松崎  寿彦</t>
  </si>
  <si>
    <t>徳丸  大樹</t>
  </si>
  <si>
    <t>くにさきＢ</t>
  </si>
  <si>
    <t>B-20</t>
  </si>
  <si>
    <t>安部    翼</t>
  </si>
  <si>
    <t>渡瀬  修一</t>
  </si>
  <si>
    <t>山口    徹</t>
  </si>
  <si>
    <t>安部    暢</t>
  </si>
  <si>
    <t>中村    清</t>
  </si>
  <si>
    <t>宇佐市-陸上競技協会Ｂ</t>
  </si>
  <si>
    <t>B-21</t>
  </si>
  <si>
    <t>富田  賢也</t>
  </si>
  <si>
    <t>多良  郁哉</t>
  </si>
  <si>
    <t>脇山    剛</t>
  </si>
  <si>
    <t>居村  海礼</t>
  </si>
  <si>
    <t>江藤    遼</t>
  </si>
  <si>
    <t>玖珠郡Ｃ</t>
  </si>
  <si>
    <t>C-8</t>
  </si>
  <si>
    <t>塩月  雄輝</t>
  </si>
  <si>
    <t>安部  朋晃</t>
  </si>
  <si>
    <t>姫野  貴広</t>
  </si>
  <si>
    <t>副田  夏暉</t>
  </si>
  <si>
    <t>宮良駿太郎</t>
  </si>
  <si>
    <t>大分県立久住農高農業高等学校</t>
  </si>
  <si>
    <t>A-15</t>
  </si>
  <si>
    <t>志賀  太一</t>
  </si>
  <si>
    <t>添田  宏和</t>
  </si>
  <si>
    <t>古澤  直樹</t>
  </si>
  <si>
    <t>山内  禎一</t>
  </si>
  <si>
    <t>大成    忍</t>
  </si>
  <si>
    <t>大分県庁</t>
  </si>
  <si>
    <t>C-9</t>
  </si>
  <si>
    <t>花田留那登</t>
  </si>
  <si>
    <t>福田  康介</t>
  </si>
  <si>
    <t>田中  飛翔</t>
  </si>
  <si>
    <t>甲斐    豊</t>
  </si>
  <si>
    <t>神志名巧人</t>
  </si>
  <si>
    <t>日本文理大学附属高校</t>
  </si>
  <si>
    <t>B-22</t>
  </si>
  <si>
    <t>工藤  俊昌</t>
  </si>
  <si>
    <t>佐藤    誠</t>
  </si>
  <si>
    <t>新井  拓郎</t>
  </si>
  <si>
    <t>吉村  陽子</t>
  </si>
  <si>
    <t>幸野  百利</t>
  </si>
  <si>
    <t>由布市陸協Ｃ</t>
  </si>
  <si>
    <t>B-23</t>
  </si>
  <si>
    <t>濱田  晃寿</t>
  </si>
  <si>
    <t>菅原  大祐</t>
  </si>
  <si>
    <t>赤出  昭平</t>
  </si>
  <si>
    <t>田仲  大輔</t>
  </si>
  <si>
    <t>麻生  大輔</t>
  </si>
  <si>
    <t>玖珠郡Ｄ</t>
  </si>
  <si>
    <t>B-24</t>
  </si>
  <si>
    <t>高司  悠佑</t>
  </si>
  <si>
    <t>佐藤  稔英</t>
  </si>
  <si>
    <t>阿部  清伸</t>
  </si>
  <si>
    <t>塚田  昂史</t>
  </si>
  <si>
    <t>石元  公明</t>
  </si>
  <si>
    <t>杵築市陸協Ｂ</t>
  </si>
  <si>
    <t>高木  琉生</t>
  </si>
  <si>
    <t>畑野  滉大</t>
  </si>
  <si>
    <t>須賀  純也</t>
  </si>
  <si>
    <t>-</t>
  </si>
  <si>
    <t>OP</t>
  </si>
  <si>
    <t>国東高校Ｂ</t>
  </si>
  <si>
    <t>記録なし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</si>
</sst>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′&quot;ss&quot;″&quot;"/>
    <numFmt numFmtId="177" formatCode="0.0_);[Red]\(0.0\)"/>
    <numFmt numFmtId="178" formatCode="0.000&quot;km&quot;"/>
    <numFmt numFmtId="179" formatCode="0.0&quot;km&quot;"/>
    <numFmt numFmtId="180" formatCode="m&quot;′&quot;ss&quot;″&quot;"/>
    <numFmt numFmtId="181" formatCode="&quot;[&quot;#&quot;]&quot;"/>
    <numFmt numFmtId="182" formatCode="\ \ \ m&quot;′&quot;ss&quot;″&quot;"/>
    <numFmt numFmtId="183" formatCode="&quot;(&quot;#&quot;)&quot;"/>
    <numFmt numFmtId="184" formatCode="h&quot;゜&quot;mm&quot;′&quot;ss&quot;″&quot;"/>
    <numFmt numFmtId="185" formatCode="[h]&quot;°&quot;mm&quot;′&quot;ss&quot;″&quot;"/>
  </numFmts>
  <fonts count="43">
    <font>
      <sz val="9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thin"/>
    </border>
    <border>
      <left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180" fontId="4" fillId="0" borderId="0" xfId="0" applyNumberFormat="1" applyFont="1" applyFill="1" applyBorder="1" applyAlignment="1">
      <alignment horizontal="centerContinuous" vertical="center"/>
    </xf>
    <xf numFmtId="0" fontId="4" fillId="0" borderId="34" xfId="0" applyFont="1" applyBorder="1" applyAlignment="1">
      <alignment/>
    </xf>
    <xf numFmtId="0" fontId="4" fillId="0" borderId="26" xfId="0" applyFont="1" applyBorder="1" applyAlignment="1">
      <alignment/>
    </xf>
    <xf numFmtId="180" fontId="4" fillId="0" borderId="14" xfId="0" applyNumberFormat="1" applyFont="1" applyFill="1" applyBorder="1" applyAlignment="1">
      <alignment horizontal="centerContinuous" vertical="center"/>
    </xf>
    <xf numFmtId="180" fontId="4" fillId="0" borderId="35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0" fontId="4" fillId="0" borderId="39" xfId="0" applyNumberFormat="1" applyFont="1" applyFill="1" applyBorder="1" applyAlignment="1">
      <alignment horizontal="centerContinuous" vertical="center"/>
    </xf>
    <xf numFmtId="181" fontId="4" fillId="0" borderId="40" xfId="0" applyNumberFormat="1" applyFont="1" applyFill="1" applyBorder="1" applyAlignment="1">
      <alignment horizontal="center" vertical="center"/>
    </xf>
    <xf numFmtId="182" fontId="4" fillId="0" borderId="24" xfId="0" applyNumberFormat="1" applyFont="1" applyFill="1" applyBorder="1" applyAlignment="1">
      <alignment horizontal="centerContinuous" vertical="center"/>
    </xf>
    <xf numFmtId="176" fontId="4" fillId="0" borderId="24" xfId="0" applyNumberFormat="1" applyFont="1" applyFill="1" applyBorder="1" applyAlignment="1">
      <alignment horizontal="centerContinuous" vertical="center"/>
    </xf>
    <xf numFmtId="176" fontId="4" fillId="0" borderId="39" xfId="0" applyNumberFormat="1" applyFont="1" applyFill="1" applyBorder="1" applyAlignment="1">
      <alignment horizontal="centerContinuous" vertical="center"/>
    </xf>
    <xf numFmtId="181" fontId="9" fillId="0" borderId="40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Continuous" vertical="center"/>
    </xf>
    <xf numFmtId="176" fontId="9" fillId="0" borderId="39" xfId="0" applyNumberFormat="1" applyFont="1" applyFill="1" applyBorder="1" applyAlignment="1">
      <alignment horizontal="centerContinuous" vertical="center"/>
    </xf>
    <xf numFmtId="176" fontId="9" fillId="0" borderId="23" xfId="0" applyNumberFormat="1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41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horizontal="centerContinuous" vertical="center"/>
    </xf>
    <xf numFmtId="183" fontId="4" fillId="0" borderId="34" xfId="0" applyNumberFormat="1" applyFont="1" applyFill="1" applyBorder="1" applyAlignment="1">
      <alignment horizontal="center" vertical="center"/>
    </xf>
    <xf numFmtId="182" fontId="4" fillId="0" borderId="28" xfId="0" applyNumberFormat="1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Continuous" vertical="center"/>
    </xf>
    <xf numFmtId="183" fontId="9" fillId="0" borderId="34" xfId="0" applyNumberFormat="1" applyFont="1" applyFill="1" applyBorder="1" applyAlignment="1">
      <alignment horizontal="center" vertical="center"/>
    </xf>
    <xf numFmtId="182" fontId="9" fillId="0" borderId="28" xfId="0" applyNumberFormat="1" applyFont="1" applyFill="1" applyBorder="1" applyAlignment="1">
      <alignment horizontal="centerContinuous" vertical="center"/>
    </xf>
    <xf numFmtId="180" fontId="9" fillId="0" borderId="42" xfId="0" applyNumberFormat="1" applyFont="1" applyFill="1" applyBorder="1" applyAlignment="1">
      <alignment horizontal="centerContinuous" vertical="center"/>
    </xf>
    <xf numFmtId="180" fontId="9" fillId="0" borderId="27" xfId="0" applyNumberFormat="1" applyFont="1" applyFill="1" applyBorder="1" applyAlignment="1">
      <alignment horizontal="centerContinuous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83" fontId="4" fillId="0" borderId="26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71"/>
  <sheetViews>
    <sheetView showGridLines="0" tabSelected="1" workbookViewId="0" topLeftCell="A155">
      <selection activeCell="D180" sqref="D180"/>
    </sheetView>
  </sheetViews>
  <sheetFormatPr defaultColWidth="9.00390625" defaultRowHeight="12"/>
  <cols>
    <col min="1" max="1" width="2.375" style="165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62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">
        <v>47</v>
      </c>
      <c r="C1" s="2"/>
      <c r="D1" s="2"/>
      <c r="E1" s="3"/>
      <c r="F1" s="2"/>
      <c r="G1" s="2"/>
      <c r="H1" s="2"/>
      <c r="I1" s="163" t="s">
        <v>32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">
        <v>0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">
        <v>2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">
        <v>48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">
        <v>30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">
        <v>31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">
        <v>36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 t="s">
        <v>5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 t="s">
        <v>6</v>
      </c>
      <c r="E8" s="16"/>
      <c r="F8" s="15"/>
      <c r="G8" s="17"/>
      <c r="H8" s="18" t="s">
        <v>7</v>
      </c>
      <c r="I8" s="15"/>
      <c r="J8" s="17"/>
      <c r="K8" s="17" t="s">
        <v>8</v>
      </c>
      <c r="L8" s="15"/>
      <c r="M8" s="17"/>
      <c r="N8" s="17" t="s">
        <v>9</v>
      </c>
      <c r="O8" s="15"/>
      <c r="P8" s="17"/>
      <c r="Q8" s="18" t="s">
        <v>10</v>
      </c>
      <c r="R8" s="17"/>
      <c r="S8" s="17"/>
      <c r="T8" s="18" t="s">
        <v>11</v>
      </c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>
        <v>12</v>
      </c>
      <c r="E9" s="20" t="s">
        <v>12</v>
      </c>
      <c r="F9" s="21"/>
      <c r="G9" s="22"/>
      <c r="H9" s="23" t="s">
        <v>13</v>
      </c>
      <c r="I9" s="19"/>
      <c r="J9" s="24"/>
      <c r="K9" s="23">
        <v>0</v>
      </c>
      <c r="L9" s="19"/>
      <c r="M9" s="24"/>
      <c r="N9" s="23" t="e">
        <f>IF(#REF!=0,"",#REF!)</f>
        <v>#REF!</v>
      </c>
      <c r="O9" s="19"/>
      <c r="P9" s="24"/>
      <c r="Q9" s="25" t="e">
        <f>IF(#REF!=0,"",#REF!)</f>
        <v>#REF!</v>
      </c>
      <c r="R9" s="24"/>
      <c r="S9" s="24"/>
      <c r="T9" s="25" t="e">
        <f>IF(#REF!=0,"",#REF!)</f>
        <v>#REF!</v>
      </c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>
        <v>13</v>
      </c>
      <c r="E10" s="27" t="s">
        <v>12</v>
      </c>
      <c r="F10" s="26"/>
      <c r="G10" s="28"/>
      <c r="H10" s="29" t="s">
        <v>13</v>
      </c>
      <c r="I10" s="26"/>
      <c r="J10" s="28"/>
      <c r="K10" s="29">
        <v>0</v>
      </c>
      <c r="L10" s="26"/>
      <c r="M10" s="28"/>
      <c r="N10" s="29" t="e">
        <f>IF(#REF!=0,"",#REF!)</f>
        <v>#REF!</v>
      </c>
      <c r="O10" s="26"/>
      <c r="P10" s="28"/>
      <c r="Q10" s="30" t="e">
        <f>IF(#REF!=0,"",#REF!)</f>
        <v>#REF!</v>
      </c>
      <c r="R10" s="28"/>
      <c r="S10" s="28"/>
      <c r="T10" s="30" t="e">
        <f>IF(#REF!=0,"",#REF!)</f>
        <v>#REF!</v>
      </c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>
        <v>14</v>
      </c>
      <c r="E11" s="32" t="s">
        <v>12</v>
      </c>
      <c r="F11" s="33"/>
      <c r="G11" s="34"/>
      <c r="H11" s="35" t="s">
        <v>13</v>
      </c>
      <c r="I11" s="31"/>
      <c r="J11" s="36"/>
      <c r="K11" s="35">
        <v>0</v>
      </c>
      <c r="L11" s="31"/>
      <c r="M11" s="36"/>
      <c r="N11" s="35" t="e">
        <f>IF(#REF!=0,"",#REF!)</f>
        <v>#REF!</v>
      </c>
      <c r="O11" s="31"/>
      <c r="P11" s="36"/>
      <c r="Q11" s="37" t="e">
        <f>IF(#REF!=0,"",#REF!)</f>
        <v>#REF!</v>
      </c>
      <c r="R11" s="36"/>
      <c r="S11" s="36"/>
      <c r="T11" s="37" t="e">
        <f>IF(#REF!=0,"",#REF!)</f>
        <v>#REF!</v>
      </c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 t="s">
        <v>14</v>
      </c>
      <c r="D14" s="42"/>
      <c r="E14" s="43"/>
      <c r="F14" s="41"/>
      <c r="G14" s="42" t="s">
        <v>15</v>
      </c>
      <c r="H14" s="42"/>
      <c r="I14" s="41"/>
      <c r="J14" s="42"/>
      <c r="K14" s="43" t="s">
        <v>16</v>
      </c>
      <c r="L14" s="41"/>
      <c r="M14" s="42"/>
      <c r="N14" s="42" t="s">
        <v>17</v>
      </c>
      <c r="O14" s="41" t="s">
        <v>18</v>
      </c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 t="s">
        <v>19</v>
      </c>
      <c r="E15" s="48"/>
      <c r="F15" s="47"/>
      <c r="G15" s="49" t="e">
        <f>#REF!</f>
        <v>#REF!</v>
      </c>
      <c r="H15" s="49"/>
      <c r="I15" s="47"/>
      <c r="J15" s="50" t="e">
        <f>#REF!</f>
        <v>#REF!</v>
      </c>
      <c r="K15" s="48"/>
      <c r="L15" s="51"/>
      <c r="M15" s="49"/>
      <c r="N15" s="52" t="e">
        <f>#REF!</f>
        <v>#REF!</v>
      </c>
      <c r="O15" s="47"/>
      <c r="P15" s="49" t="e">
        <f>#REF!</f>
        <v>#REF!</v>
      </c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 t="s">
        <v>20</v>
      </c>
      <c r="E16" s="57"/>
      <c r="F16" s="56"/>
      <c r="G16" s="58" t="e">
        <f>#REF!</f>
        <v>#REF!</v>
      </c>
      <c r="H16" s="58"/>
      <c r="I16" s="56"/>
      <c r="J16" s="59" t="e">
        <f>#REF!</f>
        <v>#REF!</v>
      </c>
      <c r="K16" s="57"/>
      <c r="L16" s="60"/>
      <c r="M16" s="58"/>
      <c r="N16" s="61" t="e">
        <f>#REF!</f>
        <v>#REF!</v>
      </c>
      <c r="O16" s="56"/>
      <c r="P16" s="58" t="e">
        <f>#REF!</f>
        <v>#REF!</v>
      </c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">
        <v>39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v>8</v>
      </c>
      <c r="I19" s="74" t="s">
        <v>23</v>
      </c>
      <c r="J19" s="73"/>
      <c r="K19" s="75">
        <v>4</v>
      </c>
      <c r="L19" s="74" t="s">
        <v>24</v>
      </c>
      <c r="M19" s="73"/>
      <c r="N19" s="75">
        <v>8</v>
      </c>
      <c r="O19" s="74" t="s">
        <v>25</v>
      </c>
      <c r="P19" s="73"/>
      <c r="Q19" s="75">
        <v>4</v>
      </c>
      <c r="R19" s="74" t="s">
        <v>26</v>
      </c>
      <c r="S19" s="73"/>
      <c r="T19" s="76"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">
        <v>41</v>
      </c>
      <c r="G23" s="95"/>
      <c r="H23" s="96"/>
      <c r="I23" s="97" t="s">
        <v>46</v>
      </c>
      <c r="J23" s="95"/>
      <c r="K23" s="98"/>
      <c r="L23" s="97" t="s">
        <v>44</v>
      </c>
      <c r="M23" s="95"/>
      <c r="N23" s="98"/>
      <c r="O23" s="97" t="s">
        <v>35</v>
      </c>
      <c r="P23" s="95"/>
      <c r="Q23" s="98"/>
      <c r="R23" s="97" t="s">
        <v>45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">
        <v>42</v>
      </c>
      <c r="G24" s="95"/>
      <c r="H24" s="107">
        <v>0.01681712962962963</v>
      </c>
      <c r="I24" s="108" t="s">
        <v>43</v>
      </c>
      <c r="J24" s="95"/>
      <c r="K24" s="107">
        <v>0.008275462962962962</v>
      </c>
      <c r="L24" s="108" t="s">
        <v>43</v>
      </c>
      <c r="M24" s="95"/>
      <c r="N24" s="107">
        <v>0.017106481481481483</v>
      </c>
      <c r="O24" s="108" t="s">
        <v>37</v>
      </c>
      <c r="P24" s="95"/>
      <c r="Q24" s="107">
        <v>0.008310185185185186</v>
      </c>
      <c r="R24" s="108" t="s">
        <v>43</v>
      </c>
      <c r="S24" s="109"/>
      <c r="T24" s="110">
        <v>0.01721064814814815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 t="s">
        <v>49</v>
      </c>
      <c r="D25" s="116"/>
      <c r="E25" s="156" t="s">
        <v>50</v>
      </c>
      <c r="F25" s="117" t="s">
        <v>51</v>
      </c>
      <c r="G25" s="117"/>
      <c r="H25" s="119" t="s">
        <v>52</v>
      </c>
      <c r="I25" s="118" t="s">
        <v>53</v>
      </c>
      <c r="J25" s="117"/>
      <c r="K25" s="119" t="s">
        <v>54</v>
      </c>
      <c r="L25" s="118" t="s">
        <v>51</v>
      </c>
      <c r="M25" s="117"/>
      <c r="N25" s="119" t="s">
        <v>55</v>
      </c>
      <c r="O25" s="120" t="s">
        <v>56</v>
      </c>
      <c r="P25" s="121"/>
      <c r="Q25" s="122" t="s">
        <v>57</v>
      </c>
      <c r="R25" s="123"/>
      <c r="S25" s="124"/>
      <c r="T25" s="125" t="s">
        <v>58</v>
      </c>
      <c r="U25" s="117"/>
      <c r="V25" s="117"/>
      <c r="W25" s="119"/>
      <c r="X25" s="118"/>
      <c r="Y25" s="117"/>
      <c r="Z25" s="126"/>
      <c r="AA25" s="127"/>
    </row>
    <row r="26" spans="2:27" ht="10.5">
      <c r="B26" s="128">
        <v>1</v>
      </c>
      <c r="C26" s="129">
        <v>3</v>
      </c>
      <c r="D26" s="130" t="s">
        <v>59</v>
      </c>
      <c r="E26" s="157" t="s">
        <v>60</v>
      </c>
      <c r="F26" s="158">
        <v>2</v>
      </c>
      <c r="G26" s="133">
        <v>0.017037037037037038</v>
      </c>
      <c r="H26" s="131"/>
      <c r="I26" s="132">
        <v>1</v>
      </c>
      <c r="J26" s="133">
        <v>0.02549768518518519</v>
      </c>
      <c r="K26" s="131"/>
      <c r="L26" s="132">
        <v>1</v>
      </c>
      <c r="M26" s="134">
        <v>0.04303240740740741</v>
      </c>
      <c r="N26" s="135"/>
      <c r="O26" s="136">
        <v>1</v>
      </c>
      <c r="P26" s="137">
        <v>0.05119212962962963</v>
      </c>
      <c r="Q26" s="138"/>
      <c r="R26" s="136">
        <v>1</v>
      </c>
      <c r="S26" s="137">
        <v>0.0687037037037037</v>
      </c>
      <c r="T26" s="139"/>
      <c r="U26" s="140"/>
      <c r="V26" s="134"/>
      <c r="W26" s="131"/>
      <c r="X26" s="141"/>
      <c r="Y26" s="134"/>
      <c r="Z26" s="142"/>
      <c r="AA26" s="127"/>
    </row>
    <row r="27" spans="2:27" ht="10.5">
      <c r="B27" s="143"/>
      <c r="C27" s="144"/>
      <c r="D27" s="145"/>
      <c r="E27" s="159" t="s">
        <v>61</v>
      </c>
      <c r="F27" s="160">
        <v>2</v>
      </c>
      <c r="G27" s="148">
        <v>0.017037037037037038</v>
      </c>
      <c r="H27" s="146"/>
      <c r="I27" s="147">
        <v>1</v>
      </c>
      <c r="J27" s="148">
        <v>0.00846064814814815</v>
      </c>
      <c r="K27" s="146"/>
      <c r="L27" s="147">
        <v>2</v>
      </c>
      <c r="M27" s="148">
        <v>0.017534722222222222</v>
      </c>
      <c r="N27" s="149"/>
      <c r="O27" s="150">
        <v>1</v>
      </c>
      <c r="P27" s="151">
        <v>0.008159722222222223</v>
      </c>
      <c r="Q27" s="152"/>
      <c r="R27" s="150">
        <v>5</v>
      </c>
      <c r="S27" s="151">
        <v>0.017511574074074072</v>
      </c>
      <c r="T27" s="153"/>
      <c r="U27" s="57"/>
      <c r="V27" s="148"/>
      <c r="W27" s="149"/>
      <c r="X27" s="154"/>
      <c r="Y27" s="148"/>
      <c r="Z27" s="155"/>
      <c r="AA27" s="127"/>
    </row>
    <row r="28" spans="2:27" ht="10.5">
      <c r="B28" s="114"/>
      <c r="C28" s="115" t="s">
        <v>62</v>
      </c>
      <c r="D28" s="116"/>
      <c r="E28" s="156" t="s">
        <v>50</v>
      </c>
      <c r="F28" s="117"/>
      <c r="G28" s="117"/>
      <c r="H28" s="119" t="s">
        <v>63</v>
      </c>
      <c r="I28" s="118"/>
      <c r="J28" s="117"/>
      <c r="K28" s="119" t="s">
        <v>64</v>
      </c>
      <c r="L28" s="118" t="s">
        <v>56</v>
      </c>
      <c r="M28" s="117"/>
      <c r="N28" s="119" t="s">
        <v>65</v>
      </c>
      <c r="O28" s="120"/>
      <c r="P28" s="121"/>
      <c r="Q28" s="122" t="s">
        <v>66</v>
      </c>
      <c r="R28" s="123"/>
      <c r="S28" s="124"/>
      <c r="T28" s="125" t="s">
        <v>67</v>
      </c>
      <c r="U28" s="117"/>
      <c r="V28" s="117"/>
      <c r="W28" s="119"/>
      <c r="X28" s="118"/>
      <c r="Y28" s="117"/>
      <c r="Z28" s="126"/>
      <c r="AA28" s="127"/>
    </row>
    <row r="29" spans="2:27" ht="10.5">
      <c r="B29" s="128">
        <v>2</v>
      </c>
      <c r="C29" s="129">
        <v>27</v>
      </c>
      <c r="D29" s="130" t="s">
        <v>68</v>
      </c>
      <c r="E29" s="157" t="s">
        <v>60</v>
      </c>
      <c r="F29" s="158">
        <v>4</v>
      </c>
      <c r="G29" s="133">
        <v>0.01724537037037037</v>
      </c>
      <c r="H29" s="131"/>
      <c r="I29" s="132">
        <v>3</v>
      </c>
      <c r="J29" s="133">
        <v>0.026076388888888885</v>
      </c>
      <c r="K29" s="131"/>
      <c r="L29" s="132">
        <v>2</v>
      </c>
      <c r="M29" s="134">
        <v>0.043101851851851856</v>
      </c>
      <c r="N29" s="135"/>
      <c r="O29" s="136">
        <v>2</v>
      </c>
      <c r="P29" s="137">
        <v>0.05221064814814815</v>
      </c>
      <c r="Q29" s="138"/>
      <c r="R29" s="136">
        <v>2</v>
      </c>
      <c r="S29" s="137">
        <v>0.06983796296296296</v>
      </c>
      <c r="T29" s="139"/>
      <c r="U29" s="140"/>
      <c r="V29" s="134"/>
      <c r="W29" s="131"/>
      <c r="X29" s="141"/>
      <c r="Y29" s="134"/>
      <c r="Z29" s="142"/>
      <c r="AA29" s="127"/>
    </row>
    <row r="30" spans="2:27" ht="10.5">
      <c r="B30" s="143"/>
      <c r="C30" s="144"/>
      <c r="D30" s="145"/>
      <c r="E30" s="159" t="s">
        <v>61</v>
      </c>
      <c r="F30" s="160">
        <v>4</v>
      </c>
      <c r="G30" s="148">
        <v>0.01724537037037037</v>
      </c>
      <c r="H30" s="146"/>
      <c r="I30" s="147">
        <v>6</v>
      </c>
      <c r="J30" s="148">
        <v>0.008831018518518518</v>
      </c>
      <c r="K30" s="146"/>
      <c r="L30" s="147">
        <v>1</v>
      </c>
      <c r="M30" s="148">
        <v>0.01702546296296296</v>
      </c>
      <c r="N30" s="149"/>
      <c r="O30" s="150">
        <v>9</v>
      </c>
      <c r="P30" s="151">
        <v>0.009108796296296297</v>
      </c>
      <c r="Q30" s="152"/>
      <c r="R30" s="150">
        <v>7</v>
      </c>
      <c r="S30" s="151">
        <v>0.017627314814814814</v>
      </c>
      <c r="T30" s="153"/>
      <c r="U30" s="57"/>
      <c r="V30" s="148"/>
      <c r="W30" s="149"/>
      <c r="X30" s="154"/>
      <c r="Y30" s="148"/>
      <c r="Z30" s="155"/>
      <c r="AA30" s="127"/>
    </row>
    <row r="31" spans="2:27" ht="10.5">
      <c r="B31" s="114"/>
      <c r="C31" s="115" t="s">
        <v>69</v>
      </c>
      <c r="D31" s="116"/>
      <c r="E31" s="156" t="s">
        <v>50</v>
      </c>
      <c r="F31" s="117"/>
      <c r="G31" s="117"/>
      <c r="H31" s="119" t="s">
        <v>70</v>
      </c>
      <c r="I31" s="118"/>
      <c r="J31" s="117"/>
      <c r="K31" s="119" t="s">
        <v>71</v>
      </c>
      <c r="L31" s="118"/>
      <c r="M31" s="117"/>
      <c r="N31" s="119" t="s">
        <v>72</v>
      </c>
      <c r="O31" s="120"/>
      <c r="P31" s="121"/>
      <c r="Q31" s="122" t="s">
        <v>73</v>
      </c>
      <c r="R31" s="123" t="s">
        <v>74</v>
      </c>
      <c r="S31" s="124"/>
      <c r="T31" s="125" t="s">
        <v>75</v>
      </c>
      <c r="U31" s="117"/>
      <c r="V31" s="117"/>
      <c r="W31" s="119"/>
      <c r="X31" s="118"/>
      <c r="Y31" s="117"/>
      <c r="Z31" s="126"/>
      <c r="AA31" s="127"/>
    </row>
    <row r="32" spans="2:27" ht="10.5">
      <c r="B32" s="128">
        <v>3</v>
      </c>
      <c r="C32" s="129">
        <v>4</v>
      </c>
      <c r="D32" s="130" t="s">
        <v>76</v>
      </c>
      <c r="E32" s="157" t="s">
        <v>60</v>
      </c>
      <c r="F32" s="158">
        <v>7</v>
      </c>
      <c r="G32" s="133">
        <v>0.017511574074074072</v>
      </c>
      <c r="H32" s="131"/>
      <c r="I32" s="132">
        <v>4</v>
      </c>
      <c r="J32" s="133">
        <v>0.026087962962962966</v>
      </c>
      <c r="K32" s="131"/>
      <c r="L32" s="132">
        <v>4</v>
      </c>
      <c r="M32" s="134">
        <v>0.04439814814814815</v>
      </c>
      <c r="N32" s="135"/>
      <c r="O32" s="136">
        <v>3</v>
      </c>
      <c r="P32" s="137">
        <v>0.05282407407407408</v>
      </c>
      <c r="Q32" s="138"/>
      <c r="R32" s="136">
        <v>3</v>
      </c>
      <c r="S32" s="137">
        <v>0.06999999999999999</v>
      </c>
      <c r="T32" s="139"/>
      <c r="U32" s="140"/>
      <c r="V32" s="134"/>
      <c r="W32" s="131"/>
      <c r="X32" s="141"/>
      <c r="Y32" s="134"/>
      <c r="Z32" s="142"/>
      <c r="AA32" s="127"/>
    </row>
    <row r="33" spans="2:27" ht="10.5">
      <c r="B33" s="143"/>
      <c r="C33" s="144"/>
      <c r="D33" s="145"/>
      <c r="E33" s="159" t="s">
        <v>61</v>
      </c>
      <c r="F33" s="160">
        <v>7</v>
      </c>
      <c r="G33" s="148">
        <v>0.017511574074074072</v>
      </c>
      <c r="H33" s="146"/>
      <c r="I33" s="147">
        <v>3</v>
      </c>
      <c r="J33" s="148">
        <v>0.008576388888888889</v>
      </c>
      <c r="K33" s="146"/>
      <c r="L33" s="147">
        <v>8</v>
      </c>
      <c r="M33" s="148">
        <v>0.018310185185185186</v>
      </c>
      <c r="N33" s="149"/>
      <c r="O33" s="150">
        <v>2</v>
      </c>
      <c r="P33" s="151">
        <v>0.008425925925925925</v>
      </c>
      <c r="Q33" s="152"/>
      <c r="R33" s="150">
        <v>2</v>
      </c>
      <c r="S33" s="151">
        <v>0.017175925925925924</v>
      </c>
      <c r="T33" s="153"/>
      <c r="U33" s="57"/>
      <c r="V33" s="148"/>
      <c r="W33" s="149"/>
      <c r="X33" s="154"/>
      <c r="Y33" s="148"/>
      <c r="Z33" s="155"/>
      <c r="AA33" s="127"/>
    </row>
    <row r="34" spans="2:27" ht="10.5">
      <c r="B34" s="114"/>
      <c r="C34" s="115" t="s">
        <v>77</v>
      </c>
      <c r="D34" s="116"/>
      <c r="E34" s="156" t="s">
        <v>50</v>
      </c>
      <c r="F34" s="117"/>
      <c r="G34" s="117"/>
      <c r="H34" s="119" t="s">
        <v>78</v>
      </c>
      <c r="I34" s="118"/>
      <c r="J34" s="117"/>
      <c r="K34" s="119" t="s">
        <v>79</v>
      </c>
      <c r="L34" s="118"/>
      <c r="M34" s="117"/>
      <c r="N34" s="119" t="s">
        <v>80</v>
      </c>
      <c r="O34" s="120"/>
      <c r="P34" s="121"/>
      <c r="Q34" s="122" t="s">
        <v>81</v>
      </c>
      <c r="R34" s="123" t="s">
        <v>56</v>
      </c>
      <c r="S34" s="124"/>
      <c r="T34" s="125" t="s">
        <v>82</v>
      </c>
      <c r="U34" s="117"/>
      <c r="V34" s="117"/>
      <c r="W34" s="119"/>
      <c r="X34" s="118"/>
      <c r="Y34" s="117"/>
      <c r="Z34" s="126"/>
      <c r="AA34" s="127"/>
    </row>
    <row r="35" spans="2:27" ht="10.5">
      <c r="B35" s="128">
        <v>4</v>
      </c>
      <c r="C35" s="129">
        <v>47</v>
      </c>
      <c r="D35" s="130" t="s">
        <v>83</v>
      </c>
      <c r="E35" s="157" t="s">
        <v>60</v>
      </c>
      <c r="F35" s="158">
        <v>12</v>
      </c>
      <c r="G35" s="133">
        <v>0.017800925925925925</v>
      </c>
      <c r="H35" s="131"/>
      <c r="I35" s="132">
        <v>11</v>
      </c>
      <c r="J35" s="133">
        <v>0.026805555555555555</v>
      </c>
      <c r="K35" s="131"/>
      <c r="L35" s="132">
        <v>8</v>
      </c>
      <c r="M35" s="134">
        <v>0.045196759259259256</v>
      </c>
      <c r="N35" s="135"/>
      <c r="O35" s="136">
        <v>6</v>
      </c>
      <c r="P35" s="137">
        <v>0.054421296296296294</v>
      </c>
      <c r="Q35" s="138"/>
      <c r="R35" s="136">
        <v>4</v>
      </c>
      <c r="S35" s="137">
        <v>0.07143518518518518</v>
      </c>
      <c r="T35" s="139"/>
      <c r="U35" s="140"/>
      <c r="V35" s="134"/>
      <c r="W35" s="131"/>
      <c r="X35" s="141"/>
      <c r="Y35" s="134"/>
      <c r="Z35" s="142"/>
      <c r="AA35" s="127"/>
    </row>
    <row r="36" spans="2:27" ht="10.5">
      <c r="B36" s="143"/>
      <c r="C36" s="144"/>
      <c r="D36" s="145"/>
      <c r="E36" s="159" t="s">
        <v>61</v>
      </c>
      <c r="F36" s="160">
        <v>12</v>
      </c>
      <c r="G36" s="148">
        <v>0.017800925925925925</v>
      </c>
      <c r="H36" s="146"/>
      <c r="I36" s="147">
        <v>10</v>
      </c>
      <c r="J36" s="148">
        <v>0.00900462962962963</v>
      </c>
      <c r="K36" s="146"/>
      <c r="L36" s="147">
        <v>9</v>
      </c>
      <c r="M36" s="148">
        <v>0.018391203703703705</v>
      </c>
      <c r="N36" s="149"/>
      <c r="O36" s="150">
        <v>13</v>
      </c>
      <c r="P36" s="151">
        <v>0.009224537037037036</v>
      </c>
      <c r="Q36" s="152"/>
      <c r="R36" s="150">
        <v>1</v>
      </c>
      <c r="S36" s="151">
        <v>0.017013888888888887</v>
      </c>
      <c r="T36" s="153"/>
      <c r="U36" s="57"/>
      <c r="V36" s="148"/>
      <c r="W36" s="149"/>
      <c r="X36" s="154"/>
      <c r="Y36" s="148"/>
      <c r="Z36" s="155"/>
      <c r="AA36" s="127"/>
    </row>
    <row r="37" spans="2:27" ht="10.5">
      <c r="B37" s="114"/>
      <c r="C37" s="115" t="s">
        <v>84</v>
      </c>
      <c r="D37" s="116"/>
      <c r="E37" s="156" t="s">
        <v>50</v>
      </c>
      <c r="F37" s="117"/>
      <c r="G37" s="117"/>
      <c r="H37" s="119" t="s">
        <v>85</v>
      </c>
      <c r="I37" s="118"/>
      <c r="J37" s="117"/>
      <c r="K37" s="119" t="s">
        <v>86</v>
      </c>
      <c r="L37" s="118"/>
      <c r="M37" s="117"/>
      <c r="N37" s="119" t="s">
        <v>87</v>
      </c>
      <c r="O37" s="120"/>
      <c r="P37" s="121"/>
      <c r="Q37" s="122" t="s">
        <v>88</v>
      </c>
      <c r="R37" s="123"/>
      <c r="S37" s="124"/>
      <c r="T37" s="125" t="s">
        <v>89</v>
      </c>
      <c r="U37" s="117"/>
      <c r="V37" s="117"/>
      <c r="W37" s="119"/>
      <c r="X37" s="118"/>
      <c r="Y37" s="117"/>
      <c r="Z37" s="126"/>
      <c r="AA37" s="127"/>
    </row>
    <row r="38" spans="2:27" ht="10.5">
      <c r="B38" s="128">
        <v>5</v>
      </c>
      <c r="C38" s="129">
        <v>11</v>
      </c>
      <c r="D38" s="130" t="s">
        <v>90</v>
      </c>
      <c r="E38" s="157" t="s">
        <v>60</v>
      </c>
      <c r="F38" s="158">
        <v>3</v>
      </c>
      <c r="G38" s="133">
        <v>0.017152777777777777</v>
      </c>
      <c r="H38" s="131"/>
      <c r="I38" s="132">
        <v>2</v>
      </c>
      <c r="J38" s="133">
        <v>0.026041666666666668</v>
      </c>
      <c r="K38" s="131"/>
      <c r="L38" s="132">
        <v>3</v>
      </c>
      <c r="M38" s="134">
        <v>0.044259259259259255</v>
      </c>
      <c r="N38" s="135"/>
      <c r="O38" s="136">
        <v>4</v>
      </c>
      <c r="P38" s="137">
        <v>0.05341435185185186</v>
      </c>
      <c r="Q38" s="138"/>
      <c r="R38" s="136">
        <v>5</v>
      </c>
      <c r="S38" s="137">
        <v>0.07167824074074074</v>
      </c>
      <c r="T38" s="139"/>
      <c r="U38" s="140"/>
      <c r="V38" s="134"/>
      <c r="W38" s="131"/>
      <c r="X38" s="141"/>
      <c r="Y38" s="134"/>
      <c r="Z38" s="142"/>
      <c r="AA38" s="127"/>
    </row>
    <row r="39" spans="2:27" ht="10.5">
      <c r="B39" s="143"/>
      <c r="C39" s="144"/>
      <c r="D39" s="145"/>
      <c r="E39" s="159" t="s">
        <v>61</v>
      </c>
      <c r="F39" s="160">
        <v>3</v>
      </c>
      <c r="G39" s="148">
        <v>0.017152777777777777</v>
      </c>
      <c r="H39" s="146"/>
      <c r="I39" s="147">
        <v>7</v>
      </c>
      <c r="J39" s="148">
        <v>0.008888888888888889</v>
      </c>
      <c r="K39" s="146"/>
      <c r="L39" s="147">
        <v>5</v>
      </c>
      <c r="M39" s="148">
        <v>0.018217592592592594</v>
      </c>
      <c r="N39" s="149"/>
      <c r="O39" s="150">
        <v>12</v>
      </c>
      <c r="P39" s="151">
        <v>0.009155092592592593</v>
      </c>
      <c r="Q39" s="152"/>
      <c r="R39" s="150">
        <v>13</v>
      </c>
      <c r="S39" s="151">
        <v>0.01826388888888889</v>
      </c>
      <c r="T39" s="153"/>
      <c r="U39" s="57"/>
      <c r="V39" s="148"/>
      <c r="W39" s="149"/>
      <c r="X39" s="154"/>
      <c r="Y39" s="148"/>
      <c r="Z39" s="155"/>
      <c r="AA39" s="127"/>
    </row>
    <row r="40" spans="2:27" ht="10.5">
      <c r="B40" s="114"/>
      <c r="C40" s="115" t="s">
        <v>91</v>
      </c>
      <c r="D40" s="116"/>
      <c r="E40" s="156" t="s">
        <v>50</v>
      </c>
      <c r="F40" s="117"/>
      <c r="G40" s="117"/>
      <c r="H40" s="119" t="s">
        <v>92</v>
      </c>
      <c r="I40" s="118"/>
      <c r="J40" s="117"/>
      <c r="K40" s="119" t="s">
        <v>93</v>
      </c>
      <c r="L40" s="118"/>
      <c r="M40" s="117"/>
      <c r="N40" s="119" t="s">
        <v>94</v>
      </c>
      <c r="O40" s="120"/>
      <c r="P40" s="121"/>
      <c r="Q40" s="122" t="s">
        <v>95</v>
      </c>
      <c r="R40" s="123"/>
      <c r="S40" s="124"/>
      <c r="T40" s="125" t="s">
        <v>96</v>
      </c>
      <c r="U40" s="117"/>
      <c r="V40" s="117"/>
      <c r="W40" s="119"/>
      <c r="X40" s="118"/>
      <c r="Y40" s="117"/>
      <c r="Z40" s="126"/>
      <c r="AA40" s="127"/>
    </row>
    <row r="41" spans="2:27" ht="10.5">
      <c r="B41" s="128">
        <v>6</v>
      </c>
      <c r="C41" s="129">
        <v>16</v>
      </c>
      <c r="D41" s="130" t="s">
        <v>97</v>
      </c>
      <c r="E41" s="157" t="s">
        <v>60</v>
      </c>
      <c r="F41" s="158">
        <v>13</v>
      </c>
      <c r="G41" s="133">
        <v>0.017824074074074076</v>
      </c>
      <c r="H41" s="131"/>
      <c r="I41" s="132">
        <v>12</v>
      </c>
      <c r="J41" s="133">
        <v>0.026863425925925926</v>
      </c>
      <c r="K41" s="131"/>
      <c r="L41" s="132">
        <v>6</v>
      </c>
      <c r="M41" s="134">
        <v>0.045000000000000005</v>
      </c>
      <c r="N41" s="135"/>
      <c r="O41" s="136">
        <v>5</v>
      </c>
      <c r="P41" s="137">
        <v>0.054317129629629625</v>
      </c>
      <c r="Q41" s="138"/>
      <c r="R41" s="136">
        <v>6</v>
      </c>
      <c r="S41" s="137">
        <v>0.07256944444444445</v>
      </c>
      <c r="T41" s="139"/>
      <c r="U41" s="140"/>
      <c r="V41" s="134"/>
      <c r="W41" s="131"/>
      <c r="X41" s="141"/>
      <c r="Y41" s="134"/>
      <c r="Z41" s="142"/>
      <c r="AA41" s="127"/>
    </row>
    <row r="42" spans="2:27" ht="10.5">
      <c r="B42" s="143"/>
      <c r="C42" s="144"/>
      <c r="D42" s="145"/>
      <c r="E42" s="159" t="s">
        <v>61</v>
      </c>
      <c r="F42" s="160">
        <v>13</v>
      </c>
      <c r="G42" s="148">
        <v>0.017824074074074076</v>
      </c>
      <c r="H42" s="146"/>
      <c r="I42" s="147">
        <v>12</v>
      </c>
      <c r="J42" s="148">
        <v>0.009039351851851852</v>
      </c>
      <c r="K42" s="146"/>
      <c r="L42" s="147">
        <v>4</v>
      </c>
      <c r="M42" s="148">
        <v>0.018136574074074072</v>
      </c>
      <c r="N42" s="149"/>
      <c r="O42" s="150">
        <v>14</v>
      </c>
      <c r="P42" s="151">
        <v>0.009317129629629628</v>
      </c>
      <c r="Q42" s="152"/>
      <c r="R42" s="150">
        <v>11</v>
      </c>
      <c r="S42" s="151">
        <v>0.018252314814814815</v>
      </c>
      <c r="T42" s="153"/>
      <c r="U42" s="57"/>
      <c r="V42" s="148"/>
      <c r="W42" s="149"/>
      <c r="X42" s="154"/>
      <c r="Y42" s="148"/>
      <c r="Z42" s="155"/>
      <c r="AA42" s="127"/>
    </row>
    <row r="43" spans="2:27" ht="10.5">
      <c r="B43" s="114"/>
      <c r="C43" s="115" t="s">
        <v>98</v>
      </c>
      <c r="D43" s="116"/>
      <c r="E43" s="156" t="s">
        <v>50</v>
      </c>
      <c r="F43" s="117"/>
      <c r="G43" s="117"/>
      <c r="H43" s="119" t="s">
        <v>99</v>
      </c>
      <c r="I43" s="118" t="s">
        <v>53</v>
      </c>
      <c r="J43" s="117"/>
      <c r="K43" s="119" t="s">
        <v>100</v>
      </c>
      <c r="L43" s="118"/>
      <c r="M43" s="117"/>
      <c r="N43" s="119" t="s">
        <v>101</v>
      </c>
      <c r="O43" s="120"/>
      <c r="P43" s="121"/>
      <c r="Q43" s="122" t="s">
        <v>102</v>
      </c>
      <c r="R43" s="123"/>
      <c r="S43" s="124"/>
      <c r="T43" s="125" t="s">
        <v>103</v>
      </c>
      <c r="U43" s="117"/>
      <c r="V43" s="117"/>
      <c r="W43" s="119"/>
      <c r="X43" s="118"/>
      <c r="Y43" s="117"/>
      <c r="Z43" s="126"/>
      <c r="AA43" s="127"/>
    </row>
    <row r="44" spans="2:27" ht="10.5">
      <c r="B44" s="128">
        <v>7</v>
      </c>
      <c r="C44" s="129">
        <v>10</v>
      </c>
      <c r="D44" s="130" t="s">
        <v>104</v>
      </c>
      <c r="E44" s="157" t="s">
        <v>60</v>
      </c>
      <c r="F44" s="158">
        <v>14</v>
      </c>
      <c r="G44" s="133">
        <v>0.017847222222222223</v>
      </c>
      <c r="H44" s="131"/>
      <c r="I44" s="132">
        <v>5</v>
      </c>
      <c r="J44" s="133">
        <v>0.02630787037037037</v>
      </c>
      <c r="K44" s="131"/>
      <c r="L44" s="132">
        <v>7</v>
      </c>
      <c r="M44" s="134">
        <v>0.04511574074074074</v>
      </c>
      <c r="N44" s="135"/>
      <c r="O44" s="136">
        <v>7</v>
      </c>
      <c r="P44" s="137">
        <v>0.054710648148148154</v>
      </c>
      <c r="Q44" s="138"/>
      <c r="R44" s="136">
        <v>7</v>
      </c>
      <c r="S44" s="137">
        <v>0.07273148148148148</v>
      </c>
      <c r="T44" s="139"/>
      <c r="U44" s="140"/>
      <c r="V44" s="134"/>
      <c r="W44" s="131"/>
      <c r="X44" s="141"/>
      <c r="Y44" s="134"/>
      <c r="Z44" s="142"/>
      <c r="AA44" s="127"/>
    </row>
    <row r="45" spans="2:27" ht="10.5">
      <c r="B45" s="143"/>
      <c r="C45" s="144"/>
      <c r="D45" s="145"/>
      <c r="E45" s="159" t="s">
        <v>61</v>
      </c>
      <c r="F45" s="160">
        <v>14</v>
      </c>
      <c r="G45" s="148">
        <v>0.017847222222222223</v>
      </c>
      <c r="H45" s="146"/>
      <c r="I45" s="147">
        <v>1</v>
      </c>
      <c r="J45" s="148">
        <v>0.00846064814814815</v>
      </c>
      <c r="K45" s="146"/>
      <c r="L45" s="147">
        <v>16</v>
      </c>
      <c r="M45" s="148">
        <v>0.01880787037037037</v>
      </c>
      <c r="N45" s="149"/>
      <c r="O45" s="150">
        <v>21</v>
      </c>
      <c r="P45" s="151">
        <v>0.009594907407407408</v>
      </c>
      <c r="Q45" s="152"/>
      <c r="R45" s="150">
        <v>10</v>
      </c>
      <c r="S45" s="151">
        <v>0.018020833333333333</v>
      </c>
      <c r="T45" s="153"/>
      <c r="U45" s="57"/>
      <c r="V45" s="148"/>
      <c r="W45" s="149"/>
      <c r="X45" s="154"/>
      <c r="Y45" s="148"/>
      <c r="Z45" s="155"/>
      <c r="AA45" s="127"/>
    </row>
    <row r="46" spans="2:27" ht="10.5">
      <c r="B46" s="114"/>
      <c r="C46" s="115" t="s">
        <v>105</v>
      </c>
      <c r="D46" s="116"/>
      <c r="E46" s="156" t="s">
        <v>50</v>
      </c>
      <c r="F46" s="117"/>
      <c r="G46" s="117"/>
      <c r="H46" s="119" t="s">
        <v>106</v>
      </c>
      <c r="I46" s="118"/>
      <c r="J46" s="117"/>
      <c r="K46" s="119" t="s">
        <v>107</v>
      </c>
      <c r="L46" s="118"/>
      <c r="M46" s="117"/>
      <c r="N46" s="119" t="s">
        <v>108</v>
      </c>
      <c r="O46" s="120"/>
      <c r="P46" s="121"/>
      <c r="Q46" s="122" t="s">
        <v>109</v>
      </c>
      <c r="R46" s="123"/>
      <c r="S46" s="124"/>
      <c r="T46" s="125" t="s">
        <v>110</v>
      </c>
      <c r="U46" s="117"/>
      <c r="V46" s="117"/>
      <c r="W46" s="119"/>
      <c r="X46" s="118"/>
      <c r="Y46" s="117"/>
      <c r="Z46" s="126"/>
      <c r="AA46" s="127"/>
    </row>
    <row r="47" spans="2:27" ht="10.5">
      <c r="B47" s="128">
        <v>8</v>
      </c>
      <c r="C47" s="129">
        <v>14</v>
      </c>
      <c r="D47" s="130" t="s">
        <v>111</v>
      </c>
      <c r="E47" s="157" t="s">
        <v>60</v>
      </c>
      <c r="F47" s="158">
        <v>39</v>
      </c>
      <c r="G47" s="133">
        <v>0.019293981481481485</v>
      </c>
      <c r="H47" s="131"/>
      <c r="I47" s="132">
        <v>23</v>
      </c>
      <c r="J47" s="133">
        <v>0.027951388888888887</v>
      </c>
      <c r="K47" s="131"/>
      <c r="L47" s="132">
        <v>14</v>
      </c>
      <c r="M47" s="134">
        <v>0.04622685185185185</v>
      </c>
      <c r="N47" s="135"/>
      <c r="O47" s="136">
        <v>10</v>
      </c>
      <c r="P47" s="137">
        <v>0.055046296296296295</v>
      </c>
      <c r="Q47" s="138"/>
      <c r="R47" s="136">
        <v>8</v>
      </c>
      <c r="S47" s="137">
        <v>0.07305555555555555</v>
      </c>
      <c r="T47" s="139"/>
      <c r="U47" s="140"/>
      <c r="V47" s="134"/>
      <c r="W47" s="131"/>
      <c r="X47" s="141"/>
      <c r="Y47" s="134"/>
      <c r="Z47" s="142"/>
      <c r="AA47" s="127"/>
    </row>
    <row r="48" spans="2:27" ht="10.5">
      <c r="B48" s="143"/>
      <c r="C48" s="144"/>
      <c r="D48" s="145"/>
      <c r="E48" s="159" t="s">
        <v>61</v>
      </c>
      <c r="F48" s="160">
        <v>39</v>
      </c>
      <c r="G48" s="148">
        <v>0.019293981481481485</v>
      </c>
      <c r="H48" s="146"/>
      <c r="I48" s="147">
        <v>4</v>
      </c>
      <c r="J48" s="148">
        <v>0.008657407407407407</v>
      </c>
      <c r="K48" s="146"/>
      <c r="L48" s="147">
        <v>6</v>
      </c>
      <c r="M48" s="148">
        <v>0.018275462962962962</v>
      </c>
      <c r="N48" s="149"/>
      <c r="O48" s="150">
        <v>3</v>
      </c>
      <c r="P48" s="151">
        <v>0.008819444444444444</v>
      </c>
      <c r="Q48" s="152"/>
      <c r="R48" s="150">
        <v>9</v>
      </c>
      <c r="S48" s="151">
        <v>0.01800925925925926</v>
      </c>
      <c r="T48" s="153"/>
      <c r="U48" s="57"/>
      <c r="V48" s="148"/>
      <c r="W48" s="149"/>
      <c r="X48" s="154"/>
      <c r="Y48" s="148"/>
      <c r="Z48" s="155"/>
      <c r="AA48" s="127"/>
    </row>
    <row r="49" spans="2:27" ht="10.5">
      <c r="B49" s="114"/>
      <c r="C49" s="115" t="s">
        <v>112</v>
      </c>
      <c r="D49" s="116"/>
      <c r="E49" s="156" t="s">
        <v>50</v>
      </c>
      <c r="F49" s="117"/>
      <c r="G49" s="117"/>
      <c r="H49" s="119" t="s">
        <v>113</v>
      </c>
      <c r="I49" s="118"/>
      <c r="J49" s="117"/>
      <c r="K49" s="119" t="s">
        <v>114</v>
      </c>
      <c r="L49" s="118"/>
      <c r="M49" s="117"/>
      <c r="N49" s="119" t="s">
        <v>115</v>
      </c>
      <c r="O49" s="120"/>
      <c r="P49" s="121"/>
      <c r="Q49" s="122" t="s">
        <v>116</v>
      </c>
      <c r="R49" s="123"/>
      <c r="S49" s="124"/>
      <c r="T49" s="125" t="s">
        <v>117</v>
      </c>
      <c r="U49" s="117"/>
      <c r="V49" s="117"/>
      <c r="W49" s="119"/>
      <c r="X49" s="118"/>
      <c r="Y49" s="117"/>
      <c r="Z49" s="126"/>
      <c r="AA49" s="127"/>
    </row>
    <row r="50" spans="2:27" ht="10.5">
      <c r="B50" s="128">
        <v>9</v>
      </c>
      <c r="C50" s="129">
        <v>7</v>
      </c>
      <c r="D50" s="130" t="s">
        <v>118</v>
      </c>
      <c r="E50" s="157" t="s">
        <v>60</v>
      </c>
      <c r="F50" s="158">
        <v>17</v>
      </c>
      <c r="G50" s="133">
        <v>0.017939814814814815</v>
      </c>
      <c r="H50" s="131"/>
      <c r="I50" s="132">
        <v>14</v>
      </c>
      <c r="J50" s="133">
        <v>0.027233796296296298</v>
      </c>
      <c r="K50" s="131"/>
      <c r="L50" s="132">
        <v>9</v>
      </c>
      <c r="M50" s="134">
        <v>0.04565972222222223</v>
      </c>
      <c r="N50" s="135"/>
      <c r="O50" s="136">
        <v>8</v>
      </c>
      <c r="P50" s="137">
        <v>0.05479166666666666</v>
      </c>
      <c r="Q50" s="138"/>
      <c r="R50" s="136">
        <v>9</v>
      </c>
      <c r="S50" s="137">
        <v>0.073125</v>
      </c>
      <c r="T50" s="139"/>
      <c r="U50" s="140"/>
      <c r="V50" s="134"/>
      <c r="W50" s="131"/>
      <c r="X50" s="141"/>
      <c r="Y50" s="134"/>
      <c r="Z50" s="142"/>
      <c r="AA50" s="127"/>
    </row>
    <row r="51" spans="2:27" ht="10.5">
      <c r="B51" s="143"/>
      <c r="C51" s="144"/>
      <c r="D51" s="145"/>
      <c r="E51" s="159" t="s">
        <v>61</v>
      </c>
      <c r="F51" s="160">
        <v>17</v>
      </c>
      <c r="G51" s="148">
        <v>0.017939814814814815</v>
      </c>
      <c r="H51" s="146"/>
      <c r="I51" s="147">
        <v>17</v>
      </c>
      <c r="J51" s="148">
        <v>0.009293981481481481</v>
      </c>
      <c r="K51" s="146"/>
      <c r="L51" s="147">
        <v>11</v>
      </c>
      <c r="M51" s="148">
        <v>0.018425925925925925</v>
      </c>
      <c r="N51" s="149"/>
      <c r="O51" s="150">
        <v>11</v>
      </c>
      <c r="P51" s="151">
        <v>0.009131944444444444</v>
      </c>
      <c r="Q51" s="152"/>
      <c r="R51" s="150">
        <v>16</v>
      </c>
      <c r="S51" s="151">
        <v>0.018333333333333333</v>
      </c>
      <c r="T51" s="153"/>
      <c r="U51" s="57"/>
      <c r="V51" s="148"/>
      <c r="W51" s="149"/>
      <c r="X51" s="154"/>
      <c r="Y51" s="148"/>
      <c r="Z51" s="155"/>
      <c r="AA51" s="127"/>
    </row>
    <row r="52" spans="2:27" ht="10.5">
      <c r="B52" s="114"/>
      <c r="C52" s="115" t="s">
        <v>119</v>
      </c>
      <c r="D52" s="116"/>
      <c r="E52" s="161" t="s">
        <v>50</v>
      </c>
      <c r="F52" s="117"/>
      <c r="G52" s="117"/>
      <c r="H52" s="119" t="s">
        <v>120</v>
      </c>
      <c r="I52" s="118"/>
      <c r="J52" s="117"/>
      <c r="K52" s="119" t="s">
        <v>121</v>
      </c>
      <c r="L52" s="118"/>
      <c r="M52" s="117"/>
      <c r="N52" s="119" t="s">
        <v>122</v>
      </c>
      <c r="O52" s="120"/>
      <c r="P52" s="121"/>
      <c r="Q52" s="122" t="s">
        <v>123</v>
      </c>
      <c r="R52" s="123"/>
      <c r="S52" s="124"/>
      <c r="T52" s="125" t="s">
        <v>124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>
        <v>10</v>
      </c>
      <c r="C53" s="129">
        <v>25</v>
      </c>
      <c r="D53" s="130" t="s">
        <v>125</v>
      </c>
      <c r="E53" s="157" t="s">
        <v>60</v>
      </c>
      <c r="F53" s="158">
        <v>31</v>
      </c>
      <c r="G53" s="133">
        <v>0.018831018518518518</v>
      </c>
      <c r="H53" s="131"/>
      <c r="I53" s="132">
        <v>30</v>
      </c>
      <c r="J53" s="133">
        <v>0.028287037037037038</v>
      </c>
      <c r="K53" s="131"/>
      <c r="L53" s="132">
        <v>18</v>
      </c>
      <c r="M53" s="134">
        <v>0.04694444444444445</v>
      </c>
      <c r="N53" s="135"/>
      <c r="O53" s="136">
        <v>16</v>
      </c>
      <c r="P53" s="137">
        <v>0.05606481481481482</v>
      </c>
      <c r="Q53" s="138"/>
      <c r="R53" s="136">
        <v>10</v>
      </c>
      <c r="S53" s="137">
        <v>0.07351851851851852</v>
      </c>
      <c r="T53" s="139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59" t="s">
        <v>61</v>
      </c>
      <c r="F54" s="160">
        <v>31</v>
      </c>
      <c r="G54" s="148">
        <v>0.018831018518518518</v>
      </c>
      <c r="H54" s="146"/>
      <c r="I54" s="147">
        <v>23</v>
      </c>
      <c r="J54" s="148">
        <v>0.009456018518518518</v>
      </c>
      <c r="K54" s="146"/>
      <c r="L54" s="147">
        <v>13</v>
      </c>
      <c r="M54" s="148">
        <v>0.018657407407407407</v>
      </c>
      <c r="N54" s="149"/>
      <c r="O54" s="150">
        <v>10</v>
      </c>
      <c r="P54" s="151">
        <v>0.00912037037037037</v>
      </c>
      <c r="Q54" s="152"/>
      <c r="R54" s="150">
        <v>4</v>
      </c>
      <c r="S54" s="151">
        <v>0.017453703703703704</v>
      </c>
      <c r="T54" s="153"/>
      <c r="U54" s="57"/>
      <c r="V54" s="148"/>
      <c r="W54" s="149"/>
      <c r="X54" s="154"/>
      <c r="Y54" s="148"/>
      <c r="Z54" s="155"/>
      <c r="AA54" s="127"/>
    </row>
    <row r="55" spans="2:27" ht="10.5">
      <c r="B55" s="114"/>
      <c r="C55" s="115" t="s">
        <v>126</v>
      </c>
      <c r="D55" s="116"/>
      <c r="E55" s="156" t="s">
        <v>50</v>
      </c>
      <c r="F55" s="117"/>
      <c r="G55" s="117"/>
      <c r="H55" s="119" t="s">
        <v>127</v>
      </c>
      <c r="I55" s="118" t="s">
        <v>51</v>
      </c>
      <c r="J55" s="117"/>
      <c r="K55" s="119" t="s">
        <v>128</v>
      </c>
      <c r="L55" s="118"/>
      <c r="M55" s="117"/>
      <c r="N55" s="119" t="s">
        <v>129</v>
      </c>
      <c r="O55" s="120" t="s">
        <v>51</v>
      </c>
      <c r="P55" s="121"/>
      <c r="Q55" s="122" t="s">
        <v>130</v>
      </c>
      <c r="R55" s="123"/>
      <c r="S55" s="124"/>
      <c r="T55" s="125" t="s">
        <v>131</v>
      </c>
      <c r="U55" s="117"/>
      <c r="V55" s="117"/>
      <c r="W55" s="119"/>
      <c r="X55" s="118"/>
      <c r="Y55" s="117"/>
      <c r="Z55" s="126"/>
      <c r="AA55" s="127"/>
    </row>
    <row r="56" spans="2:27" ht="10.5">
      <c r="B56" s="128">
        <v>11</v>
      </c>
      <c r="C56" s="129">
        <v>38</v>
      </c>
      <c r="D56" s="130" t="s">
        <v>132</v>
      </c>
      <c r="E56" s="157" t="s">
        <v>60</v>
      </c>
      <c r="F56" s="158">
        <v>10</v>
      </c>
      <c r="G56" s="133">
        <v>0.017766203703703704</v>
      </c>
      <c r="H56" s="131"/>
      <c r="I56" s="132">
        <v>7</v>
      </c>
      <c r="J56" s="133">
        <v>0.026550925925925926</v>
      </c>
      <c r="K56" s="131"/>
      <c r="L56" s="132">
        <v>16</v>
      </c>
      <c r="M56" s="134">
        <v>0.04637731481481481</v>
      </c>
      <c r="N56" s="135"/>
      <c r="O56" s="136">
        <v>12</v>
      </c>
      <c r="P56" s="137">
        <v>0.05538194444444444</v>
      </c>
      <c r="Q56" s="138"/>
      <c r="R56" s="136">
        <v>11</v>
      </c>
      <c r="S56" s="137">
        <v>0.07364583333333334</v>
      </c>
      <c r="T56" s="139"/>
      <c r="U56" s="140"/>
      <c r="V56" s="134"/>
      <c r="W56" s="131"/>
      <c r="X56" s="141"/>
      <c r="Y56" s="134"/>
      <c r="Z56" s="142"/>
      <c r="AA56" s="127"/>
    </row>
    <row r="57" spans="2:27" ht="10.5">
      <c r="B57" s="143"/>
      <c r="C57" s="144"/>
      <c r="D57" s="145"/>
      <c r="E57" s="159" t="s">
        <v>61</v>
      </c>
      <c r="F57" s="160">
        <v>10</v>
      </c>
      <c r="G57" s="148">
        <v>0.017766203703703704</v>
      </c>
      <c r="H57" s="146"/>
      <c r="I57" s="147">
        <v>5</v>
      </c>
      <c r="J57" s="148">
        <v>0.008784722222222223</v>
      </c>
      <c r="K57" s="146"/>
      <c r="L57" s="147">
        <v>33</v>
      </c>
      <c r="M57" s="148">
        <v>0.01982638888888889</v>
      </c>
      <c r="N57" s="149"/>
      <c r="O57" s="150">
        <v>6</v>
      </c>
      <c r="P57" s="151">
        <v>0.00900462962962963</v>
      </c>
      <c r="Q57" s="152"/>
      <c r="R57" s="150">
        <v>13</v>
      </c>
      <c r="S57" s="151">
        <v>0.01826388888888889</v>
      </c>
      <c r="T57" s="153"/>
      <c r="U57" s="57"/>
      <c r="V57" s="148"/>
      <c r="W57" s="149"/>
      <c r="X57" s="154"/>
      <c r="Y57" s="148"/>
      <c r="Z57" s="155"/>
      <c r="AA57" s="127"/>
    </row>
    <row r="58" spans="2:27" ht="10.5">
      <c r="B58" s="114"/>
      <c r="C58" s="115" t="s">
        <v>133</v>
      </c>
      <c r="D58" s="116"/>
      <c r="E58" s="156" t="s">
        <v>50</v>
      </c>
      <c r="F58" s="117"/>
      <c r="G58" s="117"/>
      <c r="H58" s="119" t="s">
        <v>134</v>
      </c>
      <c r="I58" s="118"/>
      <c r="J58" s="117"/>
      <c r="K58" s="119" t="s">
        <v>135</v>
      </c>
      <c r="L58" s="118"/>
      <c r="M58" s="117"/>
      <c r="N58" s="119" t="s">
        <v>136</v>
      </c>
      <c r="O58" s="120"/>
      <c r="P58" s="121"/>
      <c r="Q58" s="122" t="s">
        <v>137</v>
      </c>
      <c r="R58" s="123"/>
      <c r="S58" s="124"/>
      <c r="T58" s="125" t="s">
        <v>138</v>
      </c>
      <c r="U58" s="117"/>
      <c r="V58" s="117"/>
      <c r="W58" s="119"/>
      <c r="X58" s="118"/>
      <c r="Y58" s="117"/>
      <c r="Z58" s="126"/>
      <c r="AA58" s="127"/>
    </row>
    <row r="59" spans="2:27" ht="10.5">
      <c r="B59" s="128">
        <v>12</v>
      </c>
      <c r="C59" s="129">
        <v>15</v>
      </c>
      <c r="D59" s="130" t="s">
        <v>139</v>
      </c>
      <c r="E59" s="157" t="s">
        <v>60</v>
      </c>
      <c r="F59" s="158">
        <v>11</v>
      </c>
      <c r="G59" s="133">
        <v>0.017777777777777778</v>
      </c>
      <c r="H59" s="131"/>
      <c r="I59" s="132">
        <v>10</v>
      </c>
      <c r="J59" s="133">
        <v>0.026759259259259257</v>
      </c>
      <c r="K59" s="131"/>
      <c r="L59" s="132">
        <v>13</v>
      </c>
      <c r="M59" s="134">
        <v>0.04590277777777777</v>
      </c>
      <c r="N59" s="135"/>
      <c r="O59" s="136">
        <v>11</v>
      </c>
      <c r="P59" s="137">
        <v>0.0552662037037037</v>
      </c>
      <c r="Q59" s="138"/>
      <c r="R59" s="136">
        <v>12</v>
      </c>
      <c r="S59" s="137">
        <v>0.07373842592592593</v>
      </c>
      <c r="T59" s="139"/>
      <c r="U59" s="140"/>
      <c r="V59" s="134"/>
      <c r="W59" s="131"/>
      <c r="X59" s="141"/>
      <c r="Y59" s="134"/>
      <c r="Z59" s="142"/>
      <c r="AA59" s="127"/>
    </row>
    <row r="60" spans="2:27" ht="10.5">
      <c r="B60" s="143"/>
      <c r="C60" s="144"/>
      <c r="D60" s="145"/>
      <c r="E60" s="159" t="s">
        <v>61</v>
      </c>
      <c r="F60" s="160">
        <v>11</v>
      </c>
      <c r="G60" s="148">
        <v>0.017777777777777778</v>
      </c>
      <c r="H60" s="146"/>
      <c r="I60" s="147">
        <v>9</v>
      </c>
      <c r="J60" s="148">
        <v>0.008981481481481481</v>
      </c>
      <c r="K60" s="146"/>
      <c r="L60" s="147">
        <v>20</v>
      </c>
      <c r="M60" s="148">
        <v>0.019143518518518518</v>
      </c>
      <c r="N60" s="149"/>
      <c r="O60" s="150">
        <v>15</v>
      </c>
      <c r="P60" s="151">
        <v>0.009363425925925926</v>
      </c>
      <c r="Q60" s="152"/>
      <c r="R60" s="150">
        <v>17</v>
      </c>
      <c r="S60" s="151">
        <v>0.018472222222222223</v>
      </c>
      <c r="T60" s="153"/>
      <c r="U60" s="57"/>
      <c r="V60" s="148"/>
      <c r="W60" s="149"/>
      <c r="X60" s="154"/>
      <c r="Y60" s="148"/>
      <c r="Z60" s="155"/>
      <c r="AA60" s="127"/>
    </row>
    <row r="61" spans="2:27" ht="10.5">
      <c r="B61" s="114"/>
      <c r="C61" s="115" t="s">
        <v>140</v>
      </c>
      <c r="D61" s="116"/>
      <c r="E61" s="156" t="s">
        <v>50</v>
      </c>
      <c r="F61" s="117"/>
      <c r="G61" s="117"/>
      <c r="H61" s="119" t="s">
        <v>141</v>
      </c>
      <c r="I61" s="118"/>
      <c r="J61" s="117"/>
      <c r="K61" s="119" t="s">
        <v>142</v>
      </c>
      <c r="L61" s="118"/>
      <c r="M61" s="117"/>
      <c r="N61" s="119" t="s">
        <v>143</v>
      </c>
      <c r="O61" s="120" t="s">
        <v>51</v>
      </c>
      <c r="P61" s="121"/>
      <c r="Q61" s="122" t="s">
        <v>144</v>
      </c>
      <c r="R61" s="123"/>
      <c r="S61" s="124"/>
      <c r="T61" s="125" t="s">
        <v>145</v>
      </c>
      <c r="U61" s="117"/>
      <c r="V61" s="117"/>
      <c r="W61" s="119"/>
      <c r="X61" s="118"/>
      <c r="Y61" s="117"/>
      <c r="Z61" s="126"/>
      <c r="AA61" s="127"/>
    </row>
    <row r="62" spans="2:27" ht="10.5">
      <c r="B62" s="128">
        <v>13</v>
      </c>
      <c r="C62" s="129">
        <v>45</v>
      </c>
      <c r="D62" s="130" t="s">
        <v>146</v>
      </c>
      <c r="E62" s="157" t="s">
        <v>60</v>
      </c>
      <c r="F62" s="158">
        <v>21</v>
      </c>
      <c r="G62" s="133">
        <v>0.01818287037037037</v>
      </c>
      <c r="H62" s="131"/>
      <c r="I62" s="132">
        <v>21</v>
      </c>
      <c r="J62" s="133">
        <v>0.02791666666666667</v>
      </c>
      <c r="K62" s="131"/>
      <c r="L62" s="132">
        <v>20</v>
      </c>
      <c r="M62" s="134">
        <v>0.047002314814814816</v>
      </c>
      <c r="N62" s="135"/>
      <c r="O62" s="136">
        <v>18</v>
      </c>
      <c r="P62" s="137">
        <v>0.05609953703703704</v>
      </c>
      <c r="Q62" s="138"/>
      <c r="R62" s="136">
        <v>13</v>
      </c>
      <c r="S62" s="137">
        <v>0.07435185185185185</v>
      </c>
      <c r="T62" s="139"/>
      <c r="U62" s="140"/>
      <c r="V62" s="134"/>
      <c r="W62" s="131"/>
      <c r="X62" s="141"/>
      <c r="Y62" s="134"/>
      <c r="Z62" s="142"/>
      <c r="AA62" s="127"/>
    </row>
    <row r="63" spans="2:27" ht="10.5">
      <c r="B63" s="143"/>
      <c r="C63" s="144"/>
      <c r="D63" s="145"/>
      <c r="E63" s="159" t="s">
        <v>61</v>
      </c>
      <c r="F63" s="160">
        <v>21</v>
      </c>
      <c r="G63" s="148">
        <v>0.01818287037037037</v>
      </c>
      <c r="H63" s="146"/>
      <c r="I63" s="147">
        <v>30</v>
      </c>
      <c r="J63" s="148">
        <v>0.009733796296296298</v>
      </c>
      <c r="K63" s="146"/>
      <c r="L63" s="147">
        <v>19</v>
      </c>
      <c r="M63" s="148">
        <v>0.019085648148148147</v>
      </c>
      <c r="N63" s="149"/>
      <c r="O63" s="150">
        <v>8</v>
      </c>
      <c r="P63" s="151">
        <v>0.009097222222222222</v>
      </c>
      <c r="Q63" s="152"/>
      <c r="R63" s="150">
        <v>11</v>
      </c>
      <c r="S63" s="151">
        <v>0.018252314814814815</v>
      </c>
      <c r="T63" s="153"/>
      <c r="U63" s="57"/>
      <c r="V63" s="148"/>
      <c r="W63" s="149"/>
      <c r="X63" s="154"/>
      <c r="Y63" s="148"/>
      <c r="Z63" s="155"/>
      <c r="AA63" s="127"/>
    </row>
    <row r="64" spans="2:27" ht="10.5">
      <c r="B64" s="114"/>
      <c r="C64" s="115" t="s">
        <v>147</v>
      </c>
      <c r="D64" s="116"/>
      <c r="E64" s="156" t="s">
        <v>50</v>
      </c>
      <c r="F64" s="117" t="s">
        <v>51</v>
      </c>
      <c r="G64" s="117"/>
      <c r="H64" s="119" t="s">
        <v>148</v>
      </c>
      <c r="I64" s="118"/>
      <c r="J64" s="117"/>
      <c r="K64" s="119" t="s">
        <v>149</v>
      </c>
      <c r="L64" s="118" t="s">
        <v>51</v>
      </c>
      <c r="M64" s="117"/>
      <c r="N64" s="119" t="s">
        <v>150</v>
      </c>
      <c r="O64" s="120"/>
      <c r="P64" s="121"/>
      <c r="Q64" s="122" t="s">
        <v>151</v>
      </c>
      <c r="R64" s="123"/>
      <c r="S64" s="124"/>
      <c r="T64" s="125" t="s">
        <v>152</v>
      </c>
      <c r="U64" s="117"/>
      <c r="V64" s="117"/>
      <c r="W64" s="119"/>
      <c r="X64" s="118"/>
      <c r="Y64" s="117"/>
      <c r="Z64" s="126"/>
      <c r="AA64" s="127"/>
    </row>
    <row r="65" spans="2:27" ht="10.5">
      <c r="B65" s="128">
        <v>14</v>
      </c>
      <c r="C65" s="129">
        <v>40</v>
      </c>
      <c r="D65" s="130" t="s">
        <v>153</v>
      </c>
      <c r="E65" s="157" t="s">
        <v>60</v>
      </c>
      <c r="F65" s="158">
        <v>6</v>
      </c>
      <c r="G65" s="133">
        <v>0.017314814814814814</v>
      </c>
      <c r="H65" s="131"/>
      <c r="I65" s="132">
        <v>8</v>
      </c>
      <c r="J65" s="133">
        <v>0.026608796296296297</v>
      </c>
      <c r="K65" s="131"/>
      <c r="L65" s="132">
        <v>5</v>
      </c>
      <c r="M65" s="134">
        <v>0.0449074074074074</v>
      </c>
      <c r="N65" s="135"/>
      <c r="O65" s="136">
        <v>9</v>
      </c>
      <c r="P65" s="137">
        <v>0.05489583333333333</v>
      </c>
      <c r="Q65" s="138"/>
      <c r="R65" s="136">
        <v>14</v>
      </c>
      <c r="S65" s="137">
        <v>0.07444444444444444</v>
      </c>
      <c r="T65" s="139"/>
      <c r="U65" s="140"/>
      <c r="V65" s="134"/>
      <c r="W65" s="131"/>
      <c r="X65" s="141"/>
      <c r="Y65" s="134"/>
      <c r="Z65" s="142"/>
      <c r="AA65" s="127"/>
    </row>
    <row r="66" spans="2:27" ht="10.5">
      <c r="B66" s="143"/>
      <c r="C66" s="144"/>
      <c r="D66" s="145"/>
      <c r="E66" s="159" t="s">
        <v>61</v>
      </c>
      <c r="F66" s="160">
        <v>6</v>
      </c>
      <c r="G66" s="148">
        <v>0.017314814814814814</v>
      </c>
      <c r="H66" s="146"/>
      <c r="I66" s="147">
        <v>17</v>
      </c>
      <c r="J66" s="148">
        <v>0.009293981481481481</v>
      </c>
      <c r="K66" s="146"/>
      <c r="L66" s="147">
        <v>7</v>
      </c>
      <c r="M66" s="148">
        <v>0.018298611111111113</v>
      </c>
      <c r="N66" s="149"/>
      <c r="O66" s="150">
        <v>30</v>
      </c>
      <c r="P66" s="151">
        <v>0.009988425925925927</v>
      </c>
      <c r="Q66" s="152"/>
      <c r="R66" s="150">
        <v>30</v>
      </c>
      <c r="S66" s="151">
        <v>0.01954861111111111</v>
      </c>
      <c r="T66" s="153"/>
      <c r="U66" s="57"/>
      <c r="V66" s="148"/>
      <c r="W66" s="149"/>
      <c r="X66" s="154"/>
      <c r="Y66" s="148"/>
      <c r="Z66" s="155"/>
      <c r="AA66" s="127"/>
    </row>
    <row r="67" spans="2:27" ht="10.5">
      <c r="B67" s="114"/>
      <c r="C67" s="115" t="s">
        <v>154</v>
      </c>
      <c r="D67" s="116"/>
      <c r="E67" s="156" t="s">
        <v>50</v>
      </c>
      <c r="F67" s="117"/>
      <c r="G67" s="117"/>
      <c r="H67" s="119" t="s">
        <v>155</v>
      </c>
      <c r="I67" s="118"/>
      <c r="J67" s="117"/>
      <c r="K67" s="119" t="s">
        <v>156</v>
      </c>
      <c r="L67" s="118"/>
      <c r="M67" s="117"/>
      <c r="N67" s="119" t="s">
        <v>157</v>
      </c>
      <c r="O67" s="120"/>
      <c r="P67" s="121"/>
      <c r="Q67" s="122" t="s">
        <v>158</v>
      </c>
      <c r="R67" s="123"/>
      <c r="S67" s="124"/>
      <c r="T67" s="125" t="s">
        <v>159</v>
      </c>
      <c r="U67" s="117"/>
      <c r="V67" s="117"/>
      <c r="W67" s="119"/>
      <c r="X67" s="118"/>
      <c r="Y67" s="117"/>
      <c r="Z67" s="126"/>
      <c r="AA67" s="127"/>
    </row>
    <row r="68" spans="2:27" ht="10.5">
      <c r="B68" s="128">
        <v>15</v>
      </c>
      <c r="C68" s="129">
        <v>34</v>
      </c>
      <c r="D68" s="130" t="s">
        <v>160</v>
      </c>
      <c r="E68" s="157" t="s">
        <v>60</v>
      </c>
      <c r="F68" s="158">
        <v>15</v>
      </c>
      <c r="G68" s="133">
        <v>0.017893518518518517</v>
      </c>
      <c r="H68" s="131"/>
      <c r="I68" s="132">
        <v>13</v>
      </c>
      <c r="J68" s="133">
        <v>0.026898148148148147</v>
      </c>
      <c r="K68" s="131"/>
      <c r="L68" s="132">
        <v>15</v>
      </c>
      <c r="M68" s="134">
        <v>0.046238425925925926</v>
      </c>
      <c r="N68" s="135"/>
      <c r="O68" s="136">
        <v>15</v>
      </c>
      <c r="P68" s="137">
        <v>0.05592592592592593</v>
      </c>
      <c r="Q68" s="138"/>
      <c r="R68" s="136">
        <v>15</v>
      </c>
      <c r="S68" s="137">
        <v>0.07471064814814815</v>
      </c>
      <c r="T68" s="139"/>
      <c r="U68" s="140"/>
      <c r="V68" s="134"/>
      <c r="W68" s="131"/>
      <c r="X68" s="141"/>
      <c r="Y68" s="134"/>
      <c r="Z68" s="142"/>
      <c r="AA68" s="127"/>
    </row>
    <row r="69" spans="2:27" ht="10.5">
      <c r="B69" s="143"/>
      <c r="C69" s="144"/>
      <c r="D69" s="145"/>
      <c r="E69" s="159" t="s">
        <v>61</v>
      </c>
      <c r="F69" s="160">
        <v>15</v>
      </c>
      <c r="G69" s="148">
        <v>0.017893518518518517</v>
      </c>
      <c r="H69" s="146"/>
      <c r="I69" s="147">
        <v>10</v>
      </c>
      <c r="J69" s="148">
        <v>0.00900462962962963</v>
      </c>
      <c r="K69" s="146"/>
      <c r="L69" s="147">
        <v>22</v>
      </c>
      <c r="M69" s="148">
        <v>0.01934027777777778</v>
      </c>
      <c r="N69" s="149"/>
      <c r="O69" s="150">
        <v>22</v>
      </c>
      <c r="P69" s="151">
        <v>0.0096875</v>
      </c>
      <c r="Q69" s="152"/>
      <c r="R69" s="150">
        <v>21</v>
      </c>
      <c r="S69" s="151">
        <v>0.018784722222222223</v>
      </c>
      <c r="T69" s="153"/>
      <c r="U69" s="57"/>
      <c r="V69" s="148"/>
      <c r="W69" s="149"/>
      <c r="X69" s="154"/>
      <c r="Y69" s="148"/>
      <c r="Z69" s="155"/>
      <c r="AA69" s="127"/>
    </row>
    <row r="70" spans="2:27" ht="10.5">
      <c r="B70" s="114"/>
      <c r="C70" s="115" t="s">
        <v>161</v>
      </c>
      <c r="D70" s="116"/>
      <c r="E70" s="156" t="s">
        <v>50</v>
      </c>
      <c r="F70" s="117"/>
      <c r="G70" s="117"/>
      <c r="H70" s="119" t="s">
        <v>162</v>
      </c>
      <c r="I70" s="118"/>
      <c r="J70" s="117"/>
      <c r="K70" s="119" t="s">
        <v>163</v>
      </c>
      <c r="L70" s="118"/>
      <c r="M70" s="117"/>
      <c r="N70" s="119" t="s">
        <v>164</v>
      </c>
      <c r="O70" s="120"/>
      <c r="P70" s="121"/>
      <c r="Q70" s="122" t="s">
        <v>165</v>
      </c>
      <c r="R70" s="123"/>
      <c r="S70" s="124"/>
      <c r="T70" s="125" t="s">
        <v>166</v>
      </c>
      <c r="U70" s="117"/>
      <c r="V70" s="117"/>
      <c r="W70" s="119"/>
      <c r="X70" s="118"/>
      <c r="Y70" s="117"/>
      <c r="Z70" s="126"/>
      <c r="AA70" s="66"/>
    </row>
    <row r="71" spans="2:26" ht="10.5">
      <c r="B71" s="128">
        <v>16</v>
      </c>
      <c r="C71" s="129">
        <v>12</v>
      </c>
      <c r="D71" s="130" t="s">
        <v>167</v>
      </c>
      <c r="E71" s="157" t="s">
        <v>60</v>
      </c>
      <c r="F71" s="158">
        <v>40</v>
      </c>
      <c r="G71" s="133">
        <v>0.019305555555555555</v>
      </c>
      <c r="H71" s="131"/>
      <c r="I71" s="132">
        <v>33</v>
      </c>
      <c r="J71" s="133">
        <v>0.028506944444444442</v>
      </c>
      <c r="K71" s="131"/>
      <c r="L71" s="132">
        <v>22</v>
      </c>
      <c r="M71" s="134">
        <v>0.04712962962962963</v>
      </c>
      <c r="N71" s="135"/>
      <c r="O71" s="136">
        <v>17</v>
      </c>
      <c r="P71" s="137">
        <v>0.056076388888888884</v>
      </c>
      <c r="Q71" s="138"/>
      <c r="R71" s="136">
        <v>16</v>
      </c>
      <c r="S71" s="137">
        <v>0.07481481481481482</v>
      </c>
      <c r="T71" s="139"/>
      <c r="U71" s="140"/>
      <c r="V71" s="134"/>
      <c r="W71" s="131"/>
      <c r="X71" s="141"/>
      <c r="Y71" s="134"/>
      <c r="Z71" s="142"/>
    </row>
    <row r="72" spans="2:26" ht="10.5">
      <c r="B72" s="143"/>
      <c r="C72" s="144"/>
      <c r="D72" s="145"/>
      <c r="E72" s="159" t="s">
        <v>61</v>
      </c>
      <c r="F72" s="160">
        <v>40</v>
      </c>
      <c r="G72" s="148">
        <v>0.019305555555555555</v>
      </c>
      <c r="H72" s="146"/>
      <c r="I72" s="147">
        <v>15</v>
      </c>
      <c r="J72" s="148">
        <v>0.00920138888888889</v>
      </c>
      <c r="K72" s="146"/>
      <c r="L72" s="147">
        <v>12</v>
      </c>
      <c r="M72" s="148">
        <v>0.018622685185185183</v>
      </c>
      <c r="N72" s="149"/>
      <c r="O72" s="150">
        <v>4</v>
      </c>
      <c r="P72" s="151">
        <v>0.008946759259259258</v>
      </c>
      <c r="Q72" s="152"/>
      <c r="R72" s="150">
        <v>20</v>
      </c>
      <c r="S72" s="151">
        <v>0.018738425925925926</v>
      </c>
      <c r="T72" s="153"/>
      <c r="U72" s="57"/>
      <c r="V72" s="148"/>
      <c r="W72" s="149"/>
      <c r="X72" s="154"/>
      <c r="Y72" s="148"/>
      <c r="Z72" s="155"/>
    </row>
    <row r="73" spans="2:27" ht="10.5">
      <c r="B73" s="114"/>
      <c r="C73" s="115" t="s">
        <v>168</v>
      </c>
      <c r="D73" s="116"/>
      <c r="E73" s="156" t="s">
        <v>50</v>
      </c>
      <c r="F73" s="117"/>
      <c r="G73" s="117"/>
      <c r="H73" s="119" t="s">
        <v>169</v>
      </c>
      <c r="I73" s="118"/>
      <c r="J73" s="117"/>
      <c r="K73" s="119" t="s">
        <v>170</v>
      </c>
      <c r="L73" s="118"/>
      <c r="M73" s="117"/>
      <c r="N73" s="119" t="s">
        <v>171</v>
      </c>
      <c r="O73" s="120"/>
      <c r="P73" s="121"/>
      <c r="Q73" s="122" t="s">
        <v>172</v>
      </c>
      <c r="R73" s="123"/>
      <c r="S73" s="124"/>
      <c r="T73" s="125" t="s">
        <v>173</v>
      </c>
      <c r="U73" s="117"/>
      <c r="V73" s="117"/>
      <c r="W73" s="119"/>
      <c r="X73" s="118"/>
      <c r="Y73" s="117"/>
      <c r="Z73" s="126"/>
      <c r="AA73" s="127"/>
    </row>
    <row r="74" spans="2:27" ht="10.5">
      <c r="B74" s="128">
        <v>17</v>
      </c>
      <c r="C74" s="129">
        <v>6</v>
      </c>
      <c r="D74" s="130" t="s">
        <v>174</v>
      </c>
      <c r="E74" s="157" t="s">
        <v>60</v>
      </c>
      <c r="F74" s="158">
        <v>19</v>
      </c>
      <c r="G74" s="133">
        <v>0.018055555555555557</v>
      </c>
      <c r="H74" s="131"/>
      <c r="I74" s="132">
        <v>16</v>
      </c>
      <c r="J74" s="133">
        <v>0.027418981481481485</v>
      </c>
      <c r="K74" s="131"/>
      <c r="L74" s="132">
        <v>11</v>
      </c>
      <c r="M74" s="134">
        <v>0.04583333333333334</v>
      </c>
      <c r="N74" s="135"/>
      <c r="O74" s="136">
        <v>14</v>
      </c>
      <c r="P74" s="137">
        <v>0.055844907407407406</v>
      </c>
      <c r="Q74" s="138"/>
      <c r="R74" s="136">
        <v>17</v>
      </c>
      <c r="S74" s="137">
        <v>0.07489583333333333</v>
      </c>
      <c r="T74" s="139"/>
      <c r="U74" s="140"/>
      <c r="V74" s="134"/>
      <c r="W74" s="131"/>
      <c r="X74" s="141"/>
      <c r="Y74" s="134"/>
      <c r="Z74" s="142"/>
      <c r="AA74" s="127"/>
    </row>
    <row r="75" spans="2:27" ht="10.5">
      <c r="B75" s="143"/>
      <c r="C75" s="144"/>
      <c r="D75" s="145"/>
      <c r="E75" s="159" t="s">
        <v>61</v>
      </c>
      <c r="F75" s="160">
        <v>19</v>
      </c>
      <c r="G75" s="148">
        <v>0.018055555555555557</v>
      </c>
      <c r="H75" s="146"/>
      <c r="I75" s="147">
        <v>19</v>
      </c>
      <c r="J75" s="148">
        <v>0.009363425925925926</v>
      </c>
      <c r="K75" s="146"/>
      <c r="L75" s="147">
        <v>10</v>
      </c>
      <c r="M75" s="148">
        <v>0.018414351851851852</v>
      </c>
      <c r="N75" s="149"/>
      <c r="O75" s="150">
        <v>31</v>
      </c>
      <c r="P75" s="151">
        <v>0.010011574074074074</v>
      </c>
      <c r="Q75" s="152"/>
      <c r="R75" s="150">
        <v>25</v>
      </c>
      <c r="S75" s="151">
        <v>0.019050925925925926</v>
      </c>
      <c r="T75" s="153"/>
      <c r="U75" s="57"/>
      <c r="V75" s="148"/>
      <c r="W75" s="149"/>
      <c r="X75" s="154"/>
      <c r="Y75" s="148"/>
      <c r="Z75" s="155"/>
      <c r="AA75" s="127"/>
    </row>
    <row r="76" spans="2:27" ht="10.5">
      <c r="B76" s="114"/>
      <c r="C76" s="115" t="s">
        <v>175</v>
      </c>
      <c r="D76" s="116"/>
      <c r="E76" s="156" t="s">
        <v>50</v>
      </c>
      <c r="F76" s="117"/>
      <c r="G76" s="117"/>
      <c r="H76" s="119" t="s">
        <v>176</v>
      </c>
      <c r="I76" s="118"/>
      <c r="J76" s="117"/>
      <c r="K76" s="119" t="s">
        <v>177</v>
      </c>
      <c r="L76" s="118"/>
      <c r="M76" s="117"/>
      <c r="N76" s="119" t="s">
        <v>178</v>
      </c>
      <c r="O76" s="120"/>
      <c r="P76" s="121"/>
      <c r="Q76" s="122" t="s">
        <v>179</v>
      </c>
      <c r="R76" s="123"/>
      <c r="S76" s="124"/>
      <c r="T76" s="125" t="s">
        <v>180</v>
      </c>
      <c r="U76" s="117"/>
      <c r="V76" s="117"/>
      <c r="W76" s="119"/>
      <c r="X76" s="118"/>
      <c r="Y76" s="117"/>
      <c r="Z76" s="126"/>
      <c r="AA76" s="127"/>
    </row>
    <row r="77" spans="2:27" ht="10.5">
      <c r="B77" s="128">
        <v>18</v>
      </c>
      <c r="C77" s="129">
        <v>9</v>
      </c>
      <c r="D77" s="130" t="s">
        <v>181</v>
      </c>
      <c r="E77" s="157" t="s">
        <v>60</v>
      </c>
      <c r="F77" s="158">
        <v>41</v>
      </c>
      <c r="G77" s="133">
        <v>0.01934027777777778</v>
      </c>
      <c r="H77" s="131"/>
      <c r="I77" s="132">
        <v>40</v>
      </c>
      <c r="J77" s="133">
        <v>0.029282407407407406</v>
      </c>
      <c r="K77" s="131"/>
      <c r="L77" s="132">
        <v>23</v>
      </c>
      <c r="M77" s="134">
        <v>0.04715277777777777</v>
      </c>
      <c r="N77" s="135"/>
      <c r="O77" s="136">
        <v>19</v>
      </c>
      <c r="P77" s="137">
        <v>0.056134259259259266</v>
      </c>
      <c r="Q77" s="138"/>
      <c r="R77" s="136">
        <v>18</v>
      </c>
      <c r="S77" s="137">
        <v>0.07497685185185186</v>
      </c>
      <c r="T77" s="139"/>
      <c r="U77" s="140"/>
      <c r="V77" s="134"/>
      <c r="W77" s="131"/>
      <c r="X77" s="141"/>
      <c r="Y77" s="134"/>
      <c r="Z77" s="142"/>
      <c r="AA77" s="127"/>
    </row>
    <row r="78" spans="2:27" ht="10.5">
      <c r="B78" s="143"/>
      <c r="C78" s="144"/>
      <c r="D78" s="145"/>
      <c r="E78" s="159" t="s">
        <v>61</v>
      </c>
      <c r="F78" s="160">
        <v>41</v>
      </c>
      <c r="G78" s="148">
        <v>0.01934027777777778</v>
      </c>
      <c r="H78" s="146"/>
      <c r="I78" s="147">
        <v>36</v>
      </c>
      <c r="J78" s="148">
        <v>0.009942129629629629</v>
      </c>
      <c r="K78" s="146"/>
      <c r="L78" s="147">
        <v>3</v>
      </c>
      <c r="M78" s="148">
        <v>0.017870370370370373</v>
      </c>
      <c r="N78" s="149"/>
      <c r="O78" s="150">
        <v>5</v>
      </c>
      <c r="P78" s="151">
        <v>0.008981481481481481</v>
      </c>
      <c r="Q78" s="152"/>
      <c r="R78" s="150">
        <v>22</v>
      </c>
      <c r="S78" s="151">
        <v>0.01884259259259259</v>
      </c>
      <c r="T78" s="153"/>
      <c r="U78" s="57"/>
      <c r="V78" s="148"/>
      <c r="W78" s="149"/>
      <c r="X78" s="154"/>
      <c r="Y78" s="148"/>
      <c r="Z78" s="155"/>
      <c r="AA78" s="127"/>
    </row>
    <row r="79" spans="2:27" ht="10.5">
      <c r="B79" s="114"/>
      <c r="C79" s="115" t="s">
        <v>182</v>
      </c>
      <c r="D79" s="116"/>
      <c r="E79" s="156" t="s">
        <v>50</v>
      </c>
      <c r="F79" s="117"/>
      <c r="G79" s="117"/>
      <c r="H79" s="119" t="s">
        <v>183</v>
      </c>
      <c r="I79" s="118"/>
      <c r="J79" s="117"/>
      <c r="K79" s="119" t="s">
        <v>184</v>
      </c>
      <c r="L79" s="118"/>
      <c r="M79" s="117"/>
      <c r="N79" s="119" t="s">
        <v>185</v>
      </c>
      <c r="O79" s="120"/>
      <c r="P79" s="121"/>
      <c r="Q79" s="122" t="s">
        <v>186</v>
      </c>
      <c r="R79" s="123"/>
      <c r="S79" s="124"/>
      <c r="T79" s="125" t="s">
        <v>187</v>
      </c>
      <c r="U79" s="117"/>
      <c r="V79" s="117"/>
      <c r="W79" s="119"/>
      <c r="X79" s="118"/>
      <c r="Y79" s="117"/>
      <c r="Z79" s="126"/>
      <c r="AA79" s="127"/>
    </row>
    <row r="80" spans="2:27" ht="10.5">
      <c r="B80" s="128">
        <v>19</v>
      </c>
      <c r="C80" s="129">
        <v>36</v>
      </c>
      <c r="D80" s="130" t="s">
        <v>188</v>
      </c>
      <c r="E80" s="157" t="s">
        <v>60</v>
      </c>
      <c r="F80" s="158">
        <v>8</v>
      </c>
      <c r="G80" s="133">
        <v>0.017534722222222222</v>
      </c>
      <c r="H80" s="131"/>
      <c r="I80" s="132">
        <v>15</v>
      </c>
      <c r="J80" s="133">
        <v>0.027303240740740743</v>
      </c>
      <c r="K80" s="131"/>
      <c r="L80" s="132">
        <v>21</v>
      </c>
      <c r="M80" s="134">
        <v>0.04711805555555556</v>
      </c>
      <c r="N80" s="135"/>
      <c r="O80" s="136">
        <v>20</v>
      </c>
      <c r="P80" s="137">
        <v>0.05650462962962963</v>
      </c>
      <c r="Q80" s="138"/>
      <c r="R80" s="136">
        <v>19</v>
      </c>
      <c r="S80" s="137">
        <v>0.07521990740740742</v>
      </c>
      <c r="T80" s="139"/>
      <c r="U80" s="140"/>
      <c r="V80" s="134"/>
      <c r="W80" s="131"/>
      <c r="X80" s="141"/>
      <c r="Y80" s="134"/>
      <c r="Z80" s="142"/>
      <c r="AA80" s="127"/>
    </row>
    <row r="81" spans="2:27" ht="10.5">
      <c r="B81" s="143"/>
      <c r="C81" s="144"/>
      <c r="D81" s="145"/>
      <c r="E81" s="159" t="s">
        <v>61</v>
      </c>
      <c r="F81" s="160">
        <v>8</v>
      </c>
      <c r="G81" s="148">
        <v>0.017534722222222222</v>
      </c>
      <c r="H81" s="146"/>
      <c r="I81" s="147">
        <v>32</v>
      </c>
      <c r="J81" s="148">
        <v>0.009768518518518518</v>
      </c>
      <c r="K81" s="146"/>
      <c r="L81" s="147">
        <v>32</v>
      </c>
      <c r="M81" s="148">
        <v>0.019814814814814816</v>
      </c>
      <c r="N81" s="149"/>
      <c r="O81" s="150">
        <v>16</v>
      </c>
      <c r="P81" s="151">
        <v>0.009386574074074075</v>
      </c>
      <c r="Q81" s="152"/>
      <c r="R81" s="150">
        <v>19</v>
      </c>
      <c r="S81" s="151">
        <v>0.01871527777777778</v>
      </c>
      <c r="T81" s="153"/>
      <c r="U81" s="57"/>
      <c r="V81" s="148"/>
      <c r="W81" s="149"/>
      <c r="X81" s="154"/>
      <c r="Y81" s="148"/>
      <c r="Z81" s="155"/>
      <c r="AA81" s="127"/>
    </row>
    <row r="82" spans="2:27" ht="10.5">
      <c r="B82" s="114"/>
      <c r="C82" s="115" t="s">
        <v>189</v>
      </c>
      <c r="D82" s="116"/>
      <c r="E82" s="156" t="s">
        <v>50</v>
      </c>
      <c r="F82" s="117" t="s">
        <v>53</v>
      </c>
      <c r="G82" s="117"/>
      <c r="H82" s="119" t="s">
        <v>190</v>
      </c>
      <c r="I82" s="118"/>
      <c r="J82" s="117"/>
      <c r="K82" s="119" t="s">
        <v>191</v>
      </c>
      <c r="L82" s="118"/>
      <c r="M82" s="117"/>
      <c r="N82" s="119" t="s">
        <v>192</v>
      </c>
      <c r="O82" s="120"/>
      <c r="P82" s="121"/>
      <c r="Q82" s="122" t="s">
        <v>193</v>
      </c>
      <c r="R82" s="123"/>
      <c r="S82" s="124"/>
      <c r="T82" s="125" t="s">
        <v>194</v>
      </c>
      <c r="U82" s="117"/>
      <c r="V82" s="117"/>
      <c r="W82" s="119"/>
      <c r="X82" s="118"/>
      <c r="Y82" s="117"/>
      <c r="Z82" s="126"/>
      <c r="AA82" s="127"/>
    </row>
    <row r="83" spans="2:27" ht="10.5">
      <c r="B83" s="128">
        <v>20</v>
      </c>
      <c r="C83" s="129">
        <v>22</v>
      </c>
      <c r="D83" s="130" t="s">
        <v>195</v>
      </c>
      <c r="E83" s="157" t="s">
        <v>60</v>
      </c>
      <c r="F83" s="158">
        <v>1</v>
      </c>
      <c r="G83" s="133">
        <v>0.016944444444444443</v>
      </c>
      <c r="H83" s="131"/>
      <c r="I83" s="132">
        <v>6</v>
      </c>
      <c r="J83" s="133">
        <v>0.026331018518518517</v>
      </c>
      <c r="K83" s="131"/>
      <c r="L83" s="132">
        <v>12</v>
      </c>
      <c r="M83" s="134">
        <v>0.045844907407407404</v>
      </c>
      <c r="N83" s="135"/>
      <c r="O83" s="136">
        <v>13</v>
      </c>
      <c r="P83" s="137">
        <v>0.055625</v>
      </c>
      <c r="Q83" s="138"/>
      <c r="R83" s="136">
        <v>20</v>
      </c>
      <c r="S83" s="137">
        <v>0.07534722222222222</v>
      </c>
      <c r="T83" s="139"/>
      <c r="U83" s="140"/>
      <c r="V83" s="134"/>
      <c r="W83" s="131"/>
      <c r="X83" s="141"/>
      <c r="Y83" s="134"/>
      <c r="Z83" s="142"/>
      <c r="AA83" s="127"/>
    </row>
    <row r="84" spans="2:27" ht="10.5">
      <c r="B84" s="143"/>
      <c r="C84" s="144"/>
      <c r="D84" s="145"/>
      <c r="E84" s="159" t="s">
        <v>61</v>
      </c>
      <c r="F84" s="160">
        <v>1</v>
      </c>
      <c r="G84" s="148">
        <v>0.016944444444444443</v>
      </c>
      <c r="H84" s="146"/>
      <c r="I84" s="147">
        <v>20</v>
      </c>
      <c r="J84" s="148">
        <v>0.009386574074074075</v>
      </c>
      <c r="K84" s="146"/>
      <c r="L84" s="147">
        <v>27</v>
      </c>
      <c r="M84" s="148">
        <v>0.01951388888888889</v>
      </c>
      <c r="N84" s="149"/>
      <c r="O84" s="150">
        <v>25</v>
      </c>
      <c r="P84" s="151">
        <v>0.009780092592592592</v>
      </c>
      <c r="Q84" s="152"/>
      <c r="R84" s="150">
        <v>33</v>
      </c>
      <c r="S84" s="151">
        <v>0.01972222222222222</v>
      </c>
      <c r="T84" s="153"/>
      <c r="U84" s="57"/>
      <c r="V84" s="148"/>
      <c r="W84" s="149"/>
      <c r="X84" s="154"/>
      <c r="Y84" s="148"/>
      <c r="Z84" s="155"/>
      <c r="AA84" s="127"/>
    </row>
    <row r="85" spans="2:27" ht="10.5">
      <c r="B85" s="114"/>
      <c r="C85" s="115" t="s">
        <v>196</v>
      </c>
      <c r="D85" s="116"/>
      <c r="E85" s="156" t="s">
        <v>50</v>
      </c>
      <c r="F85" s="117"/>
      <c r="G85" s="117"/>
      <c r="H85" s="119" t="s">
        <v>197</v>
      </c>
      <c r="I85" s="118"/>
      <c r="J85" s="117"/>
      <c r="K85" s="119" t="s">
        <v>198</v>
      </c>
      <c r="L85" s="118"/>
      <c r="M85" s="117"/>
      <c r="N85" s="119" t="s">
        <v>199</v>
      </c>
      <c r="O85" s="120"/>
      <c r="P85" s="121"/>
      <c r="Q85" s="122" t="s">
        <v>200</v>
      </c>
      <c r="R85" s="123"/>
      <c r="S85" s="124"/>
      <c r="T85" s="125" t="s">
        <v>201</v>
      </c>
      <c r="U85" s="117"/>
      <c r="V85" s="117"/>
      <c r="W85" s="119"/>
      <c r="X85" s="118"/>
      <c r="Y85" s="117"/>
      <c r="Z85" s="126"/>
      <c r="AA85" s="127"/>
    </row>
    <row r="86" spans="2:27" ht="10.5">
      <c r="B86" s="128">
        <v>21</v>
      </c>
      <c r="C86" s="129">
        <v>32</v>
      </c>
      <c r="D86" s="130" t="s">
        <v>202</v>
      </c>
      <c r="E86" s="157" t="s">
        <v>60</v>
      </c>
      <c r="F86" s="158">
        <v>22</v>
      </c>
      <c r="G86" s="133">
        <v>0.018298611111111113</v>
      </c>
      <c r="H86" s="131"/>
      <c r="I86" s="132">
        <v>26</v>
      </c>
      <c r="J86" s="133">
        <v>0.028055555555555556</v>
      </c>
      <c r="K86" s="131"/>
      <c r="L86" s="132">
        <v>29</v>
      </c>
      <c r="M86" s="134">
        <v>0.04784722222222223</v>
      </c>
      <c r="N86" s="135"/>
      <c r="O86" s="136">
        <v>29</v>
      </c>
      <c r="P86" s="137">
        <v>0.05769675925925926</v>
      </c>
      <c r="Q86" s="138"/>
      <c r="R86" s="136">
        <v>21</v>
      </c>
      <c r="S86" s="137">
        <v>0.07559027777777778</v>
      </c>
      <c r="T86" s="139"/>
      <c r="U86" s="140"/>
      <c r="V86" s="134"/>
      <c r="W86" s="131"/>
      <c r="X86" s="141"/>
      <c r="Y86" s="134"/>
      <c r="Z86" s="142"/>
      <c r="AA86" s="127"/>
    </row>
    <row r="87" spans="2:27" ht="10.5">
      <c r="B87" s="143"/>
      <c r="C87" s="144"/>
      <c r="D87" s="145"/>
      <c r="E87" s="159" t="s">
        <v>61</v>
      </c>
      <c r="F87" s="160">
        <v>22</v>
      </c>
      <c r="G87" s="148">
        <v>0.018298611111111113</v>
      </c>
      <c r="H87" s="146"/>
      <c r="I87" s="147">
        <v>31</v>
      </c>
      <c r="J87" s="148">
        <v>0.009756944444444445</v>
      </c>
      <c r="K87" s="146"/>
      <c r="L87" s="147">
        <v>31</v>
      </c>
      <c r="M87" s="148">
        <v>0.019791666666666666</v>
      </c>
      <c r="N87" s="149"/>
      <c r="O87" s="150">
        <v>29</v>
      </c>
      <c r="P87" s="151">
        <v>0.009849537037037037</v>
      </c>
      <c r="Q87" s="152"/>
      <c r="R87" s="150">
        <v>8</v>
      </c>
      <c r="S87" s="151">
        <v>0.017893518518518517</v>
      </c>
      <c r="T87" s="153"/>
      <c r="U87" s="57"/>
      <c r="V87" s="148"/>
      <c r="W87" s="149"/>
      <c r="X87" s="154"/>
      <c r="Y87" s="148"/>
      <c r="Z87" s="155"/>
      <c r="AA87" s="127"/>
    </row>
    <row r="88" spans="2:27" ht="10.5">
      <c r="B88" s="114"/>
      <c r="C88" s="115" t="s">
        <v>203</v>
      </c>
      <c r="D88" s="116"/>
      <c r="E88" s="156" t="s">
        <v>50</v>
      </c>
      <c r="F88" s="117"/>
      <c r="G88" s="117"/>
      <c r="H88" s="119" t="s">
        <v>204</v>
      </c>
      <c r="I88" s="118"/>
      <c r="J88" s="117"/>
      <c r="K88" s="119" t="s">
        <v>205</v>
      </c>
      <c r="L88" s="118"/>
      <c r="M88" s="117"/>
      <c r="N88" s="119" t="s">
        <v>206</v>
      </c>
      <c r="O88" s="120"/>
      <c r="P88" s="121"/>
      <c r="Q88" s="122" t="s">
        <v>207</v>
      </c>
      <c r="R88" s="123"/>
      <c r="S88" s="124"/>
      <c r="T88" s="125" t="s">
        <v>208</v>
      </c>
      <c r="U88" s="117"/>
      <c r="V88" s="117"/>
      <c r="W88" s="119"/>
      <c r="X88" s="118"/>
      <c r="Y88" s="117"/>
      <c r="Z88" s="126"/>
      <c r="AA88" s="127"/>
    </row>
    <row r="89" spans="2:27" ht="10.5">
      <c r="B89" s="128">
        <v>22</v>
      </c>
      <c r="C89" s="129">
        <v>8</v>
      </c>
      <c r="D89" s="130" t="s">
        <v>209</v>
      </c>
      <c r="E89" s="157" t="s">
        <v>60</v>
      </c>
      <c r="F89" s="158">
        <v>30</v>
      </c>
      <c r="G89" s="133">
        <v>0.01875</v>
      </c>
      <c r="H89" s="131"/>
      <c r="I89" s="132">
        <v>27</v>
      </c>
      <c r="J89" s="133">
        <v>0.028171296296296302</v>
      </c>
      <c r="K89" s="131"/>
      <c r="L89" s="132">
        <v>30</v>
      </c>
      <c r="M89" s="134">
        <v>0.04787037037037037</v>
      </c>
      <c r="N89" s="135"/>
      <c r="O89" s="136">
        <v>28</v>
      </c>
      <c r="P89" s="137">
        <v>0.05769675925925926</v>
      </c>
      <c r="Q89" s="138"/>
      <c r="R89" s="136">
        <v>22</v>
      </c>
      <c r="S89" s="137">
        <v>0.0759837962962963</v>
      </c>
      <c r="T89" s="139"/>
      <c r="U89" s="140"/>
      <c r="V89" s="134"/>
      <c r="W89" s="131"/>
      <c r="X89" s="141"/>
      <c r="Y89" s="134"/>
      <c r="Z89" s="142"/>
      <c r="AA89" s="127"/>
    </row>
    <row r="90" spans="2:27" ht="10.5">
      <c r="B90" s="143"/>
      <c r="C90" s="144"/>
      <c r="D90" s="145"/>
      <c r="E90" s="159" t="s">
        <v>61</v>
      </c>
      <c r="F90" s="160">
        <v>30</v>
      </c>
      <c r="G90" s="148">
        <v>0.01875</v>
      </c>
      <c r="H90" s="146"/>
      <c r="I90" s="147">
        <v>22</v>
      </c>
      <c r="J90" s="148">
        <v>0.009421296296296296</v>
      </c>
      <c r="K90" s="146"/>
      <c r="L90" s="147">
        <v>30</v>
      </c>
      <c r="M90" s="148">
        <v>0.019699074074074074</v>
      </c>
      <c r="N90" s="149"/>
      <c r="O90" s="150">
        <v>27</v>
      </c>
      <c r="P90" s="151">
        <v>0.00982638888888889</v>
      </c>
      <c r="Q90" s="152"/>
      <c r="R90" s="150">
        <v>15</v>
      </c>
      <c r="S90" s="151">
        <v>0.018287037037037036</v>
      </c>
      <c r="T90" s="153"/>
      <c r="U90" s="57"/>
      <c r="V90" s="148"/>
      <c r="W90" s="149"/>
      <c r="X90" s="154"/>
      <c r="Y90" s="148"/>
      <c r="Z90" s="155"/>
      <c r="AA90" s="127"/>
    </row>
    <row r="91" spans="2:27" ht="10.5">
      <c r="B91" s="114"/>
      <c r="C91" s="115" t="s">
        <v>210</v>
      </c>
      <c r="D91" s="116"/>
      <c r="E91" s="156" t="s">
        <v>50</v>
      </c>
      <c r="F91" s="117"/>
      <c r="G91" s="117"/>
      <c r="H91" s="119" t="s">
        <v>211</v>
      </c>
      <c r="I91" s="118"/>
      <c r="J91" s="117"/>
      <c r="K91" s="119" t="s">
        <v>212</v>
      </c>
      <c r="L91" s="118"/>
      <c r="M91" s="117"/>
      <c r="N91" s="119" t="s">
        <v>213</v>
      </c>
      <c r="O91" s="120"/>
      <c r="P91" s="121"/>
      <c r="Q91" s="122" t="s">
        <v>214</v>
      </c>
      <c r="R91" s="123"/>
      <c r="S91" s="124"/>
      <c r="T91" s="125" t="s">
        <v>215</v>
      </c>
      <c r="U91" s="117"/>
      <c r="V91" s="117"/>
      <c r="W91" s="119"/>
      <c r="X91" s="118"/>
      <c r="Y91" s="117"/>
      <c r="Z91" s="126"/>
      <c r="AA91" s="127"/>
    </row>
    <row r="92" spans="2:27" ht="10.5">
      <c r="B92" s="128">
        <v>23</v>
      </c>
      <c r="C92" s="129">
        <v>43</v>
      </c>
      <c r="D92" s="130" t="s">
        <v>216</v>
      </c>
      <c r="E92" s="157" t="s">
        <v>60</v>
      </c>
      <c r="F92" s="158">
        <v>27</v>
      </c>
      <c r="G92" s="133">
        <v>0.018460648148148146</v>
      </c>
      <c r="H92" s="131"/>
      <c r="I92" s="132">
        <v>19</v>
      </c>
      <c r="J92" s="133">
        <v>0.02773148148148148</v>
      </c>
      <c r="K92" s="131"/>
      <c r="L92" s="132">
        <v>34</v>
      </c>
      <c r="M92" s="134">
        <v>0.04842592592592593</v>
      </c>
      <c r="N92" s="135"/>
      <c r="O92" s="136">
        <v>32</v>
      </c>
      <c r="P92" s="137">
        <v>0.058460648148148144</v>
      </c>
      <c r="Q92" s="138"/>
      <c r="R92" s="136">
        <v>23</v>
      </c>
      <c r="S92" s="137">
        <v>0.07599537037037037</v>
      </c>
      <c r="T92" s="139"/>
      <c r="U92" s="140"/>
      <c r="V92" s="134"/>
      <c r="W92" s="131"/>
      <c r="X92" s="141"/>
      <c r="Y92" s="134"/>
      <c r="Z92" s="142"/>
      <c r="AA92" s="127"/>
    </row>
    <row r="93" spans="2:27" ht="10.5">
      <c r="B93" s="143"/>
      <c r="C93" s="144"/>
      <c r="D93" s="145"/>
      <c r="E93" s="159" t="s">
        <v>61</v>
      </c>
      <c r="F93" s="160">
        <v>27</v>
      </c>
      <c r="G93" s="148">
        <v>0.018460648148148146</v>
      </c>
      <c r="H93" s="146"/>
      <c r="I93" s="147">
        <v>16</v>
      </c>
      <c r="J93" s="148">
        <v>0.009270833333333334</v>
      </c>
      <c r="K93" s="146"/>
      <c r="L93" s="147">
        <v>43</v>
      </c>
      <c r="M93" s="148">
        <v>0.020694444444444446</v>
      </c>
      <c r="N93" s="149"/>
      <c r="O93" s="150">
        <v>32</v>
      </c>
      <c r="P93" s="151">
        <v>0.010034722222222221</v>
      </c>
      <c r="Q93" s="152"/>
      <c r="R93" s="150">
        <v>6</v>
      </c>
      <c r="S93" s="151">
        <v>0.017534722222222222</v>
      </c>
      <c r="T93" s="153"/>
      <c r="U93" s="57"/>
      <c r="V93" s="148"/>
      <c r="W93" s="149"/>
      <c r="X93" s="154"/>
      <c r="Y93" s="148"/>
      <c r="Z93" s="155"/>
      <c r="AA93" s="127"/>
    </row>
    <row r="94" spans="2:27" ht="10.5">
      <c r="B94" s="114"/>
      <c r="C94" s="115" t="s">
        <v>217</v>
      </c>
      <c r="D94" s="116"/>
      <c r="E94" s="156" t="s">
        <v>50</v>
      </c>
      <c r="F94" s="117"/>
      <c r="G94" s="117"/>
      <c r="H94" s="119" t="s">
        <v>218</v>
      </c>
      <c r="I94" s="118" t="s">
        <v>51</v>
      </c>
      <c r="J94" s="117"/>
      <c r="K94" s="119" t="s">
        <v>219</v>
      </c>
      <c r="L94" s="118"/>
      <c r="M94" s="117"/>
      <c r="N94" s="119" t="s">
        <v>220</v>
      </c>
      <c r="O94" s="120"/>
      <c r="P94" s="121"/>
      <c r="Q94" s="122" t="s">
        <v>221</v>
      </c>
      <c r="R94" s="123"/>
      <c r="S94" s="124"/>
      <c r="T94" s="125" t="s">
        <v>222</v>
      </c>
      <c r="U94" s="117"/>
      <c r="V94" s="117"/>
      <c r="W94" s="119"/>
      <c r="X94" s="118"/>
      <c r="Y94" s="117"/>
      <c r="Z94" s="126"/>
      <c r="AA94" s="127"/>
    </row>
    <row r="95" spans="2:27" ht="10.5">
      <c r="B95" s="128">
        <v>24</v>
      </c>
      <c r="C95" s="129">
        <v>46</v>
      </c>
      <c r="D95" s="130" t="s">
        <v>223</v>
      </c>
      <c r="E95" s="157" t="s">
        <v>60</v>
      </c>
      <c r="F95" s="158">
        <v>35</v>
      </c>
      <c r="G95" s="133">
        <v>0.019016203703703705</v>
      </c>
      <c r="H95" s="131"/>
      <c r="I95" s="132">
        <v>22</v>
      </c>
      <c r="J95" s="133">
        <v>0.02791666666666667</v>
      </c>
      <c r="K95" s="131"/>
      <c r="L95" s="132">
        <v>25</v>
      </c>
      <c r="M95" s="134">
        <v>0.04737268518518519</v>
      </c>
      <c r="N95" s="135"/>
      <c r="O95" s="136">
        <v>23</v>
      </c>
      <c r="P95" s="137">
        <v>0.056886574074074076</v>
      </c>
      <c r="Q95" s="138"/>
      <c r="R95" s="136">
        <v>24</v>
      </c>
      <c r="S95" s="137">
        <v>0.07614583333333334</v>
      </c>
      <c r="T95" s="139"/>
      <c r="U95" s="140"/>
      <c r="V95" s="134"/>
      <c r="W95" s="131"/>
      <c r="X95" s="141"/>
      <c r="Y95" s="134"/>
      <c r="Z95" s="142"/>
      <c r="AA95" s="127"/>
    </row>
    <row r="96" spans="2:27" ht="10.5">
      <c r="B96" s="143"/>
      <c r="C96" s="144"/>
      <c r="D96" s="145"/>
      <c r="E96" s="159" t="s">
        <v>61</v>
      </c>
      <c r="F96" s="160">
        <v>35</v>
      </c>
      <c r="G96" s="148">
        <v>0.019016203703703705</v>
      </c>
      <c r="H96" s="146"/>
      <c r="I96" s="147">
        <v>8</v>
      </c>
      <c r="J96" s="148">
        <v>0.008900462962962962</v>
      </c>
      <c r="K96" s="146"/>
      <c r="L96" s="147">
        <v>26</v>
      </c>
      <c r="M96" s="148">
        <v>0.01945601851851852</v>
      </c>
      <c r="N96" s="149"/>
      <c r="O96" s="150">
        <v>18</v>
      </c>
      <c r="P96" s="151">
        <v>0.00951388888888889</v>
      </c>
      <c r="Q96" s="152"/>
      <c r="R96" s="150">
        <v>27</v>
      </c>
      <c r="S96" s="151">
        <v>0.01925925925925926</v>
      </c>
      <c r="T96" s="153"/>
      <c r="U96" s="57"/>
      <c r="V96" s="148"/>
      <c r="W96" s="149"/>
      <c r="X96" s="154"/>
      <c r="Y96" s="148"/>
      <c r="Z96" s="155"/>
      <c r="AA96" s="127"/>
    </row>
    <row r="97" spans="2:27" ht="10.5">
      <c r="B97" s="114"/>
      <c r="C97" s="115" t="s">
        <v>224</v>
      </c>
      <c r="D97" s="116"/>
      <c r="E97" s="156" t="s">
        <v>50</v>
      </c>
      <c r="F97" s="117"/>
      <c r="G97" s="117"/>
      <c r="H97" s="119" t="s">
        <v>225</v>
      </c>
      <c r="I97" s="118"/>
      <c r="J97" s="117"/>
      <c r="K97" s="119" t="s">
        <v>226</v>
      </c>
      <c r="L97" s="118"/>
      <c r="M97" s="117"/>
      <c r="N97" s="119" t="s">
        <v>227</v>
      </c>
      <c r="O97" s="120"/>
      <c r="P97" s="121"/>
      <c r="Q97" s="122" t="s">
        <v>228</v>
      </c>
      <c r="R97" s="123" t="s">
        <v>51</v>
      </c>
      <c r="S97" s="124"/>
      <c r="T97" s="125" t="s">
        <v>229</v>
      </c>
      <c r="U97" s="117"/>
      <c r="V97" s="117"/>
      <c r="W97" s="119"/>
      <c r="X97" s="118"/>
      <c r="Y97" s="117"/>
      <c r="Z97" s="126"/>
      <c r="AA97" s="127"/>
    </row>
    <row r="98" spans="2:27" ht="10.5">
      <c r="B98" s="128">
        <v>25</v>
      </c>
      <c r="C98" s="129">
        <v>33</v>
      </c>
      <c r="D98" s="130" t="s">
        <v>230</v>
      </c>
      <c r="E98" s="157" t="s">
        <v>60</v>
      </c>
      <c r="F98" s="158">
        <v>28</v>
      </c>
      <c r="G98" s="133">
        <v>0.018506944444444444</v>
      </c>
      <c r="H98" s="131"/>
      <c r="I98" s="132">
        <v>32</v>
      </c>
      <c r="J98" s="133">
        <v>0.02849537037037037</v>
      </c>
      <c r="K98" s="131"/>
      <c r="L98" s="132">
        <v>31</v>
      </c>
      <c r="M98" s="134">
        <v>0.04789351851851852</v>
      </c>
      <c r="N98" s="135"/>
      <c r="O98" s="136">
        <v>35</v>
      </c>
      <c r="P98" s="137">
        <v>0.05876157407407407</v>
      </c>
      <c r="Q98" s="138"/>
      <c r="R98" s="136">
        <v>25</v>
      </c>
      <c r="S98" s="137">
        <v>0.07615740740740741</v>
      </c>
      <c r="T98" s="139"/>
      <c r="U98" s="140"/>
      <c r="V98" s="134"/>
      <c r="W98" s="131"/>
      <c r="X98" s="141"/>
      <c r="Y98" s="134"/>
      <c r="Z98" s="142"/>
      <c r="AA98" s="127"/>
    </row>
    <row r="99" spans="2:27" ht="10.5">
      <c r="B99" s="143"/>
      <c r="C99" s="144"/>
      <c r="D99" s="145"/>
      <c r="E99" s="159" t="s">
        <v>61</v>
      </c>
      <c r="F99" s="160">
        <v>28</v>
      </c>
      <c r="G99" s="148">
        <v>0.018506944444444444</v>
      </c>
      <c r="H99" s="146"/>
      <c r="I99" s="147">
        <v>38</v>
      </c>
      <c r="J99" s="148">
        <v>0.009988425925925927</v>
      </c>
      <c r="K99" s="146"/>
      <c r="L99" s="147">
        <v>23</v>
      </c>
      <c r="M99" s="148">
        <v>0.019398148148148147</v>
      </c>
      <c r="N99" s="149"/>
      <c r="O99" s="150">
        <v>43</v>
      </c>
      <c r="P99" s="151">
        <v>0.010868055555555556</v>
      </c>
      <c r="Q99" s="152"/>
      <c r="R99" s="150">
        <v>3</v>
      </c>
      <c r="S99" s="151">
        <v>0.017395833333333336</v>
      </c>
      <c r="T99" s="153"/>
      <c r="U99" s="57"/>
      <c r="V99" s="148"/>
      <c r="W99" s="149"/>
      <c r="X99" s="154"/>
      <c r="Y99" s="148"/>
      <c r="Z99" s="155"/>
      <c r="AA99" s="127"/>
    </row>
    <row r="100" spans="2:27" ht="10.5">
      <c r="B100" s="114"/>
      <c r="C100" s="115" t="s">
        <v>231</v>
      </c>
      <c r="D100" s="116"/>
      <c r="E100" s="156" t="s">
        <v>50</v>
      </c>
      <c r="F100" s="117"/>
      <c r="G100" s="117"/>
      <c r="H100" s="119" t="s">
        <v>232</v>
      </c>
      <c r="I100" s="118"/>
      <c r="J100" s="117"/>
      <c r="K100" s="119" t="s">
        <v>233</v>
      </c>
      <c r="L100" s="118"/>
      <c r="M100" s="117"/>
      <c r="N100" s="119" t="s">
        <v>234</v>
      </c>
      <c r="O100" s="120"/>
      <c r="P100" s="121"/>
      <c r="Q100" s="122" t="s">
        <v>235</v>
      </c>
      <c r="R100" s="123"/>
      <c r="S100" s="124"/>
      <c r="T100" s="125" t="s">
        <v>236</v>
      </c>
      <c r="U100" s="117"/>
      <c r="V100" s="117"/>
      <c r="W100" s="119"/>
      <c r="X100" s="118"/>
      <c r="Y100" s="117"/>
      <c r="Z100" s="126"/>
      <c r="AA100" s="127"/>
    </row>
    <row r="101" spans="2:27" ht="10.5">
      <c r="B101" s="128">
        <v>26</v>
      </c>
      <c r="C101" s="129">
        <v>44</v>
      </c>
      <c r="D101" s="130" t="s">
        <v>237</v>
      </c>
      <c r="E101" s="157" t="s">
        <v>60</v>
      </c>
      <c r="F101" s="158">
        <v>32</v>
      </c>
      <c r="G101" s="133">
        <v>0.018854166666666665</v>
      </c>
      <c r="H101" s="131"/>
      <c r="I101" s="132">
        <v>25</v>
      </c>
      <c r="J101" s="133">
        <v>0.02802083333333333</v>
      </c>
      <c r="K101" s="131"/>
      <c r="L101" s="132">
        <v>26</v>
      </c>
      <c r="M101" s="134">
        <v>0.04755787037037037</v>
      </c>
      <c r="N101" s="135"/>
      <c r="O101" s="136">
        <v>27</v>
      </c>
      <c r="P101" s="137">
        <v>0.05762731481481481</v>
      </c>
      <c r="Q101" s="138"/>
      <c r="R101" s="136">
        <v>26</v>
      </c>
      <c r="S101" s="137">
        <v>0.07630787037037036</v>
      </c>
      <c r="T101" s="139"/>
      <c r="U101" s="140"/>
      <c r="V101" s="134"/>
      <c r="W101" s="131"/>
      <c r="X101" s="141"/>
      <c r="Y101" s="134"/>
      <c r="Z101" s="142"/>
      <c r="AA101" s="127"/>
    </row>
    <row r="102" spans="2:27" ht="10.5">
      <c r="B102" s="143"/>
      <c r="C102" s="144"/>
      <c r="D102" s="145"/>
      <c r="E102" s="159" t="s">
        <v>61</v>
      </c>
      <c r="F102" s="160">
        <v>32</v>
      </c>
      <c r="G102" s="148">
        <v>0.018854166666666665</v>
      </c>
      <c r="H102" s="146"/>
      <c r="I102" s="147">
        <v>14</v>
      </c>
      <c r="J102" s="148">
        <v>0.009166666666666667</v>
      </c>
      <c r="K102" s="146"/>
      <c r="L102" s="147">
        <v>29</v>
      </c>
      <c r="M102" s="148">
        <v>0.019537037037037037</v>
      </c>
      <c r="N102" s="149"/>
      <c r="O102" s="150">
        <v>34</v>
      </c>
      <c r="P102" s="151">
        <v>0.010069444444444445</v>
      </c>
      <c r="Q102" s="152"/>
      <c r="R102" s="150">
        <v>18</v>
      </c>
      <c r="S102" s="151">
        <v>0.018680555555555554</v>
      </c>
      <c r="T102" s="153"/>
      <c r="U102" s="57"/>
      <c r="V102" s="148"/>
      <c r="W102" s="149"/>
      <c r="X102" s="154"/>
      <c r="Y102" s="148"/>
      <c r="Z102" s="155"/>
      <c r="AA102" s="127"/>
    </row>
    <row r="103" spans="2:27" ht="10.5">
      <c r="B103" s="114"/>
      <c r="C103" s="115" t="s">
        <v>238</v>
      </c>
      <c r="D103" s="116"/>
      <c r="E103" s="156" t="s">
        <v>50</v>
      </c>
      <c r="F103" s="117"/>
      <c r="G103" s="117"/>
      <c r="H103" s="119" t="s">
        <v>239</v>
      </c>
      <c r="I103" s="118"/>
      <c r="J103" s="117"/>
      <c r="K103" s="119" t="s">
        <v>240</v>
      </c>
      <c r="L103" s="118"/>
      <c r="M103" s="117"/>
      <c r="N103" s="119" t="s">
        <v>241</v>
      </c>
      <c r="O103" s="120"/>
      <c r="P103" s="121"/>
      <c r="Q103" s="122" t="s">
        <v>242</v>
      </c>
      <c r="R103" s="123"/>
      <c r="S103" s="124"/>
      <c r="T103" s="125" t="s">
        <v>243</v>
      </c>
      <c r="U103" s="117"/>
      <c r="V103" s="117"/>
      <c r="W103" s="119"/>
      <c r="X103" s="118"/>
      <c r="Y103" s="117"/>
      <c r="Z103" s="126"/>
      <c r="AA103" s="127"/>
    </row>
    <row r="104" spans="2:27" ht="10.5">
      <c r="B104" s="128">
        <v>27</v>
      </c>
      <c r="C104" s="129">
        <v>48</v>
      </c>
      <c r="D104" s="130" t="s">
        <v>244</v>
      </c>
      <c r="E104" s="157" t="s">
        <v>60</v>
      </c>
      <c r="F104" s="158">
        <v>29</v>
      </c>
      <c r="G104" s="133">
        <v>0.01851851851851852</v>
      </c>
      <c r="H104" s="131"/>
      <c r="I104" s="132">
        <v>28</v>
      </c>
      <c r="J104" s="133">
        <v>0.028194444444444442</v>
      </c>
      <c r="K104" s="131"/>
      <c r="L104" s="132">
        <v>24</v>
      </c>
      <c r="M104" s="134">
        <v>0.0471875</v>
      </c>
      <c r="N104" s="135"/>
      <c r="O104" s="136">
        <v>21</v>
      </c>
      <c r="P104" s="137">
        <v>0.056736111111111105</v>
      </c>
      <c r="Q104" s="138"/>
      <c r="R104" s="136">
        <v>27</v>
      </c>
      <c r="S104" s="137">
        <v>0.07635416666666667</v>
      </c>
      <c r="T104" s="139"/>
      <c r="U104" s="140"/>
      <c r="V104" s="134"/>
      <c r="W104" s="131"/>
      <c r="X104" s="141"/>
      <c r="Y104" s="134"/>
      <c r="Z104" s="142"/>
      <c r="AA104" s="127"/>
    </row>
    <row r="105" spans="2:27" ht="10.5">
      <c r="B105" s="143"/>
      <c r="C105" s="144"/>
      <c r="D105" s="145"/>
      <c r="E105" s="159" t="s">
        <v>61</v>
      </c>
      <c r="F105" s="160">
        <v>29</v>
      </c>
      <c r="G105" s="148">
        <v>0.01851851851851852</v>
      </c>
      <c r="H105" s="146"/>
      <c r="I105" s="147">
        <v>27</v>
      </c>
      <c r="J105" s="148">
        <v>0.009675925925925926</v>
      </c>
      <c r="K105" s="146"/>
      <c r="L105" s="147">
        <v>17</v>
      </c>
      <c r="M105" s="148">
        <v>0.018993055555555558</v>
      </c>
      <c r="N105" s="149"/>
      <c r="O105" s="150">
        <v>20</v>
      </c>
      <c r="P105" s="151">
        <v>0.00954861111111111</v>
      </c>
      <c r="Q105" s="152"/>
      <c r="R105" s="150">
        <v>31</v>
      </c>
      <c r="S105" s="151">
        <v>0.019618055555555555</v>
      </c>
      <c r="T105" s="153"/>
      <c r="U105" s="57"/>
      <c r="V105" s="148"/>
      <c r="W105" s="149"/>
      <c r="X105" s="154"/>
      <c r="Y105" s="148"/>
      <c r="Z105" s="155"/>
      <c r="AA105" s="127"/>
    </row>
    <row r="106" spans="2:27" ht="10.5">
      <c r="B106" s="114"/>
      <c r="C106" s="115" t="s">
        <v>245</v>
      </c>
      <c r="D106" s="116"/>
      <c r="E106" s="156" t="s">
        <v>50</v>
      </c>
      <c r="F106" s="117"/>
      <c r="G106" s="117"/>
      <c r="H106" s="119" t="s">
        <v>246</v>
      </c>
      <c r="I106" s="118"/>
      <c r="J106" s="117"/>
      <c r="K106" s="119" t="s">
        <v>247</v>
      </c>
      <c r="L106" s="118"/>
      <c r="M106" s="117"/>
      <c r="N106" s="119" t="s">
        <v>248</v>
      </c>
      <c r="O106" s="120"/>
      <c r="P106" s="121"/>
      <c r="Q106" s="122" t="s">
        <v>249</v>
      </c>
      <c r="R106" s="123"/>
      <c r="S106" s="124"/>
      <c r="T106" s="125" t="s">
        <v>250</v>
      </c>
      <c r="U106" s="117"/>
      <c r="V106" s="117"/>
      <c r="W106" s="119"/>
      <c r="X106" s="118"/>
      <c r="Y106" s="117"/>
      <c r="Z106" s="126"/>
      <c r="AA106" s="127"/>
    </row>
    <row r="107" spans="2:27" ht="10.5">
      <c r="B107" s="128">
        <v>28</v>
      </c>
      <c r="C107" s="129">
        <v>23</v>
      </c>
      <c r="D107" s="130" t="s">
        <v>251</v>
      </c>
      <c r="E107" s="157" t="s">
        <v>60</v>
      </c>
      <c r="F107" s="158">
        <v>23</v>
      </c>
      <c r="G107" s="133">
        <v>0.018310185185185186</v>
      </c>
      <c r="H107" s="131"/>
      <c r="I107" s="132">
        <v>18</v>
      </c>
      <c r="J107" s="133">
        <v>0.02770833333333333</v>
      </c>
      <c r="K107" s="131"/>
      <c r="L107" s="132">
        <v>33</v>
      </c>
      <c r="M107" s="134">
        <v>0.048402777777777774</v>
      </c>
      <c r="N107" s="135"/>
      <c r="O107" s="136">
        <v>25</v>
      </c>
      <c r="P107" s="137">
        <v>0.05748842592592593</v>
      </c>
      <c r="Q107" s="138"/>
      <c r="R107" s="136">
        <v>28</v>
      </c>
      <c r="S107" s="137">
        <v>0.07636574074074075</v>
      </c>
      <c r="T107" s="139"/>
      <c r="U107" s="140"/>
      <c r="V107" s="134"/>
      <c r="W107" s="131"/>
      <c r="X107" s="141"/>
      <c r="Y107" s="134"/>
      <c r="Z107" s="142"/>
      <c r="AA107" s="127"/>
    </row>
    <row r="108" spans="2:27" ht="10.5">
      <c r="B108" s="143"/>
      <c r="C108" s="144"/>
      <c r="D108" s="145"/>
      <c r="E108" s="159" t="s">
        <v>61</v>
      </c>
      <c r="F108" s="160">
        <v>23</v>
      </c>
      <c r="G108" s="148">
        <v>0.018310185185185186</v>
      </c>
      <c r="H108" s="146"/>
      <c r="I108" s="147">
        <v>21</v>
      </c>
      <c r="J108" s="148">
        <v>0.009398148148148149</v>
      </c>
      <c r="K108" s="146"/>
      <c r="L108" s="147">
        <v>43</v>
      </c>
      <c r="M108" s="148">
        <v>0.020694444444444446</v>
      </c>
      <c r="N108" s="149"/>
      <c r="O108" s="150">
        <v>7</v>
      </c>
      <c r="P108" s="151">
        <v>0.009085648148148148</v>
      </c>
      <c r="Q108" s="152"/>
      <c r="R108" s="150">
        <v>24</v>
      </c>
      <c r="S108" s="151">
        <v>0.018877314814814816</v>
      </c>
      <c r="T108" s="153"/>
      <c r="U108" s="57"/>
      <c r="V108" s="148"/>
      <c r="W108" s="149"/>
      <c r="X108" s="154"/>
      <c r="Y108" s="148"/>
      <c r="Z108" s="155"/>
      <c r="AA108" s="127"/>
    </row>
    <row r="109" spans="2:27" ht="10.5">
      <c r="B109" s="114"/>
      <c r="C109" s="115" t="s">
        <v>252</v>
      </c>
      <c r="D109" s="116"/>
      <c r="E109" s="156" t="s">
        <v>50</v>
      </c>
      <c r="F109" s="117"/>
      <c r="G109" s="117"/>
      <c r="H109" s="119" t="s">
        <v>253</v>
      </c>
      <c r="I109" s="118"/>
      <c r="J109" s="117"/>
      <c r="K109" s="119" t="s">
        <v>254</v>
      </c>
      <c r="L109" s="118"/>
      <c r="M109" s="117"/>
      <c r="N109" s="119" t="s">
        <v>255</v>
      </c>
      <c r="O109" s="120"/>
      <c r="P109" s="121"/>
      <c r="Q109" s="122" t="s">
        <v>256</v>
      </c>
      <c r="R109" s="123"/>
      <c r="S109" s="124"/>
      <c r="T109" s="125" t="s">
        <v>257</v>
      </c>
      <c r="U109" s="117"/>
      <c r="V109" s="117"/>
      <c r="W109" s="119"/>
      <c r="X109" s="118"/>
      <c r="Y109" s="117"/>
      <c r="Z109" s="126"/>
      <c r="AA109" s="127"/>
    </row>
    <row r="110" spans="2:27" ht="10.5">
      <c r="B110" s="128">
        <v>29</v>
      </c>
      <c r="C110" s="129">
        <v>19</v>
      </c>
      <c r="D110" s="130" t="s">
        <v>258</v>
      </c>
      <c r="E110" s="157" t="s">
        <v>60</v>
      </c>
      <c r="F110" s="158">
        <v>18</v>
      </c>
      <c r="G110" s="133">
        <v>0.017951388888888888</v>
      </c>
      <c r="H110" s="131"/>
      <c r="I110" s="132">
        <v>24</v>
      </c>
      <c r="J110" s="133">
        <v>0.027997685185185184</v>
      </c>
      <c r="K110" s="131"/>
      <c r="L110" s="132">
        <v>17</v>
      </c>
      <c r="M110" s="134">
        <v>0.04673611111111111</v>
      </c>
      <c r="N110" s="135"/>
      <c r="O110" s="136">
        <v>22</v>
      </c>
      <c r="P110" s="137">
        <v>0.0567824074074074</v>
      </c>
      <c r="Q110" s="138"/>
      <c r="R110" s="136">
        <v>29</v>
      </c>
      <c r="S110" s="137">
        <v>0.0766087962962963</v>
      </c>
      <c r="T110" s="139"/>
      <c r="U110" s="140"/>
      <c r="V110" s="134"/>
      <c r="W110" s="131"/>
      <c r="X110" s="141"/>
      <c r="Y110" s="134"/>
      <c r="Z110" s="142"/>
      <c r="AA110" s="127"/>
    </row>
    <row r="111" spans="2:27" ht="10.5">
      <c r="B111" s="143"/>
      <c r="C111" s="144"/>
      <c r="D111" s="145"/>
      <c r="E111" s="159" t="s">
        <v>61</v>
      </c>
      <c r="F111" s="160">
        <v>18</v>
      </c>
      <c r="G111" s="148">
        <v>0.017951388888888888</v>
      </c>
      <c r="H111" s="146"/>
      <c r="I111" s="147">
        <v>39</v>
      </c>
      <c r="J111" s="148">
        <v>0.010046296296296296</v>
      </c>
      <c r="K111" s="146"/>
      <c r="L111" s="147">
        <v>15</v>
      </c>
      <c r="M111" s="148">
        <v>0.018738425925925926</v>
      </c>
      <c r="N111" s="149"/>
      <c r="O111" s="150">
        <v>33</v>
      </c>
      <c r="P111" s="151">
        <v>0.010046296296296296</v>
      </c>
      <c r="Q111" s="152"/>
      <c r="R111" s="150">
        <v>34</v>
      </c>
      <c r="S111" s="151">
        <v>0.01982638888888889</v>
      </c>
      <c r="T111" s="153"/>
      <c r="U111" s="57"/>
      <c r="V111" s="148"/>
      <c r="W111" s="149"/>
      <c r="X111" s="154"/>
      <c r="Y111" s="148"/>
      <c r="Z111" s="155"/>
      <c r="AA111" s="127"/>
    </row>
    <row r="112" spans="2:27" ht="10.5">
      <c r="B112" s="114"/>
      <c r="C112" s="115" t="s">
        <v>259</v>
      </c>
      <c r="D112" s="116"/>
      <c r="E112" s="156" t="s">
        <v>50</v>
      </c>
      <c r="F112" s="117"/>
      <c r="G112" s="117"/>
      <c r="H112" s="119" t="s">
        <v>260</v>
      </c>
      <c r="I112" s="118"/>
      <c r="J112" s="117"/>
      <c r="K112" s="119" t="s">
        <v>261</v>
      </c>
      <c r="L112" s="118"/>
      <c r="M112" s="117"/>
      <c r="N112" s="119" t="s">
        <v>262</v>
      </c>
      <c r="O112" s="120"/>
      <c r="P112" s="121"/>
      <c r="Q112" s="122" t="s">
        <v>263</v>
      </c>
      <c r="R112" s="123"/>
      <c r="S112" s="124"/>
      <c r="T112" s="125" t="s">
        <v>264</v>
      </c>
      <c r="U112" s="117"/>
      <c r="V112" s="117"/>
      <c r="W112" s="119"/>
      <c r="X112" s="118"/>
      <c r="Y112" s="117"/>
      <c r="Z112" s="126"/>
      <c r="AA112" s="127"/>
    </row>
    <row r="113" spans="2:27" ht="10.5">
      <c r="B113" s="128">
        <v>30</v>
      </c>
      <c r="C113" s="129">
        <v>49</v>
      </c>
      <c r="D113" s="130" t="s">
        <v>265</v>
      </c>
      <c r="E113" s="157" t="s">
        <v>60</v>
      </c>
      <c r="F113" s="158">
        <v>37</v>
      </c>
      <c r="G113" s="133">
        <v>0.019247685185185184</v>
      </c>
      <c r="H113" s="131"/>
      <c r="I113" s="132">
        <v>37</v>
      </c>
      <c r="J113" s="133">
        <v>0.029039351851851854</v>
      </c>
      <c r="K113" s="131"/>
      <c r="L113" s="132">
        <v>28</v>
      </c>
      <c r="M113" s="134">
        <v>0.04769675925925926</v>
      </c>
      <c r="N113" s="135"/>
      <c r="O113" s="136">
        <v>26</v>
      </c>
      <c r="P113" s="137">
        <v>0.05753472222222222</v>
      </c>
      <c r="Q113" s="138"/>
      <c r="R113" s="136">
        <v>30</v>
      </c>
      <c r="S113" s="137">
        <v>0.07681712962962962</v>
      </c>
      <c r="T113" s="139"/>
      <c r="U113" s="140"/>
      <c r="V113" s="134"/>
      <c r="W113" s="131"/>
      <c r="X113" s="141"/>
      <c r="Y113" s="134"/>
      <c r="Z113" s="142"/>
      <c r="AA113" s="127"/>
    </row>
    <row r="114" spans="2:27" ht="10.5">
      <c r="B114" s="143"/>
      <c r="C114" s="144"/>
      <c r="D114" s="145"/>
      <c r="E114" s="159" t="s">
        <v>61</v>
      </c>
      <c r="F114" s="160">
        <v>37</v>
      </c>
      <c r="G114" s="148">
        <v>0.019247685185185184</v>
      </c>
      <c r="H114" s="146"/>
      <c r="I114" s="147">
        <v>34</v>
      </c>
      <c r="J114" s="148">
        <v>0.009791666666666666</v>
      </c>
      <c r="K114" s="146"/>
      <c r="L114" s="147">
        <v>13</v>
      </c>
      <c r="M114" s="148">
        <v>0.018657407407407407</v>
      </c>
      <c r="N114" s="149"/>
      <c r="O114" s="150">
        <v>28</v>
      </c>
      <c r="P114" s="151">
        <v>0.009837962962962963</v>
      </c>
      <c r="Q114" s="152"/>
      <c r="R114" s="150">
        <v>28</v>
      </c>
      <c r="S114" s="151">
        <v>0.019282407407407408</v>
      </c>
      <c r="T114" s="153"/>
      <c r="U114" s="57"/>
      <c r="V114" s="148"/>
      <c r="W114" s="149"/>
      <c r="X114" s="154"/>
      <c r="Y114" s="148"/>
      <c r="Z114" s="155"/>
      <c r="AA114" s="127"/>
    </row>
    <row r="115" spans="2:27" ht="10.5">
      <c r="B115" s="114"/>
      <c r="C115" s="115" t="s">
        <v>266</v>
      </c>
      <c r="D115" s="116"/>
      <c r="E115" s="156" t="s">
        <v>50</v>
      </c>
      <c r="F115" s="117"/>
      <c r="G115" s="117"/>
      <c r="H115" s="119" t="s">
        <v>267</v>
      </c>
      <c r="I115" s="118"/>
      <c r="J115" s="117"/>
      <c r="K115" s="119" t="s">
        <v>268</v>
      </c>
      <c r="L115" s="118"/>
      <c r="M115" s="117"/>
      <c r="N115" s="119" t="s">
        <v>269</v>
      </c>
      <c r="O115" s="120"/>
      <c r="P115" s="121"/>
      <c r="Q115" s="122" t="s">
        <v>270</v>
      </c>
      <c r="R115" s="123"/>
      <c r="S115" s="124"/>
      <c r="T115" s="125" t="s">
        <v>271</v>
      </c>
      <c r="U115" s="117"/>
      <c r="V115" s="117"/>
      <c r="W115" s="119"/>
      <c r="X115" s="118"/>
      <c r="Y115" s="117"/>
      <c r="Z115" s="126"/>
      <c r="AA115" s="127"/>
    </row>
    <row r="116" spans="2:27" ht="10.5">
      <c r="B116" s="128">
        <v>31</v>
      </c>
      <c r="C116" s="129">
        <v>26</v>
      </c>
      <c r="D116" s="130" t="s">
        <v>272</v>
      </c>
      <c r="E116" s="157" t="s">
        <v>60</v>
      </c>
      <c r="F116" s="158">
        <v>26</v>
      </c>
      <c r="G116" s="133">
        <v>0.01840277777777778</v>
      </c>
      <c r="H116" s="131"/>
      <c r="I116" s="132">
        <v>17</v>
      </c>
      <c r="J116" s="133">
        <v>0.027442129629629632</v>
      </c>
      <c r="K116" s="131"/>
      <c r="L116" s="132">
        <v>19</v>
      </c>
      <c r="M116" s="134">
        <v>0.04695601851851852</v>
      </c>
      <c r="N116" s="135"/>
      <c r="O116" s="136">
        <v>31</v>
      </c>
      <c r="P116" s="137">
        <v>0.058379629629629635</v>
      </c>
      <c r="Q116" s="138"/>
      <c r="R116" s="136">
        <v>31</v>
      </c>
      <c r="S116" s="137">
        <v>0.07722222222222223</v>
      </c>
      <c r="T116" s="139"/>
      <c r="U116" s="140"/>
      <c r="V116" s="134"/>
      <c r="W116" s="131"/>
      <c r="X116" s="141"/>
      <c r="Y116" s="134"/>
      <c r="Z116" s="142"/>
      <c r="AA116" s="127"/>
    </row>
    <row r="117" spans="2:27" ht="10.5">
      <c r="B117" s="143"/>
      <c r="C117" s="144"/>
      <c r="D117" s="145"/>
      <c r="E117" s="159" t="s">
        <v>61</v>
      </c>
      <c r="F117" s="160">
        <v>26</v>
      </c>
      <c r="G117" s="148">
        <v>0.01840277777777778</v>
      </c>
      <c r="H117" s="146"/>
      <c r="I117" s="147">
        <v>12</v>
      </c>
      <c r="J117" s="148">
        <v>0.009039351851851852</v>
      </c>
      <c r="K117" s="146"/>
      <c r="L117" s="147">
        <v>27</v>
      </c>
      <c r="M117" s="148">
        <v>0.01951388888888889</v>
      </c>
      <c r="N117" s="149"/>
      <c r="O117" s="150">
        <v>47</v>
      </c>
      <c r="P117" s="151">
        <v>0.011423611111111112</v>
      </c>
      <c r="Q117" s="152"/>
      <c r="R117" s="150">
        <v>22</v>
      </c>
      <c r="S117" s="151">
        <v>0.01884259259259259</v>
      </c>
      <c r="T117" s="153"/>
      <c r="U117" s="57"/>
      <c r="V117" s="148"/>
      <c r="W117" s="149"/>
      <c r="X117" s="154"/>
      <c r="Y117" s="148"/>
      <c r="Z117" s="155"/>
      <c r="AA117" s="127"/>
    </row>
    <row r="118" spans="2:27" ht="10.5">
      <c r="B118" s="114"/>
      <c r="C118" s="115" t="s">
        <v>273</v>
      </c>
      <c r="D118" s="116"/>
      <c r="E118" s="156" t="s">
        <v>50</v>
      </c>
      <c r="F118" s="117"/>
      <c r="G118" s="117"/>
      <c r="H118" s="119" t="s">
        <v>274</v>
      </c>
      <c r="I118" s="118"/>
      <c r="J118" s="117"/>
      <c r="K118" s="119" t="s">
        <v>275</v>
      </c>
      <c r="L118" s="118"/>
      <c r="M118" s="117"/>
      <c r="N118" s="119" t="s">
        <v>276</v>
      </c>
      <c r="O118" s="120"/>
      <c r="P118" s="121"/>
      <c r="Q118" s="122" t="s">
        <v>277</v>
      </c>
      <c r="R118" s="123"/>
      <c r="S118" s="124"/>
      <c r="T118" s="125" t="s">
        <v>278</v>
      </c>
      <c r="U118" s="117"/>
      <c r="V118" s="117"/>
      <c r="W118" s="119"/>
      <c r="X118" s="118"/>
      <c r="Y118" s="117"/>
      <c r="Z118" s="126"/>
      <c r="AA118" s="127"/>
    </row>
    <row r="119" spans="2:27" ht="10.5">
      <c r="B119" s="128">
        <v>32</v>
      </c>
      <c r="C119" s="129">
        <v>5</v>
      </c>
      <c r="D119" s="130" t="s">
        <v>279</v>
      </c>
      <c r="E119" s="157" t="s">
        <v>60</v>
      </c>
      <c r="F119" s="158">
        <v>9</v>
      </c>
      <c r="G119" s="133">
        <v>0.017743055555555557</v>
      </c>
      <c r="H119" s="131"/>
      <c r="I119" s="132">
        <v>29</v>
      </c>
      <c r="J119" s="133">
        <v>0.028275462962962964</v>
      </c>
      <c r="K119" s="131"/>
      <c r="L119" s="132">
        <v>27</v>
      </c>
      <c r="M119" s="134">
        <v>0.047581018518518516</v>
      </c>
      <c r="N119" s="135"/>
      <c r="O119" s="136">
        <v>24</v>
      </c>
      <c r="P119" s="137">
        <v>0.05736111111111111</v>
      </c>
      <c r="Q119" s="138"/>
      <c r="R119" s="136">
        <v>32</v>
      </c>
      <c r="S119" s="137">
        <v>0.07748842592592593</v>
      </c>
      <c r="T119" s="139"/>
      <c r="U119" s="140"/>
      <c r="V119" s="134"/>
      <c r="W119" s="131"/>
      <c r="X119" s="141"/>
      <c r="Y119" s="134"/>
      <c r="Z119" s="142"/>
      <c r="AA119" s="127"/>
    </row>
    <row r="120" spans="2:27" ht="10.5">
      <c r="B120" s="143"/>
      <c r="C120" s="144"/>
      <c r="D120" s="145"/>
      <c r="E120" s="159" t="s">
        <v>61</v>
      </c>
      <c r="F120" s="160">
        <v>9</v>
      </c>
      <c r="G120" s="148">
        <v>0.017743055555555557</v>
      </c>
      <c r="H120" s="146"/>
      <c r="I120" s="147">
        <v>44</v>
      </c>
      <c r="J120" s="148">
        <v>0.010532407407407407</v>
      </c>
      <c r="K120" s="146"/>
      <c r="L120" s="147">
        <v>21</v>
      </c>
      <c r="M120" s="148">
        <v>0.019305555555555555</v>
      </c>
      <c r="N120" s="149"/>
      <c r="O120" s="150">
        <v>25</v>
      </c>
      <c r="P120" s="151">
        <v>0.009780092592592592</v>
      </c>
      <c r="Q120" s="152"/>
      <c r="R120" s="150">
        <v>37</v>
      </c>
      <c r="S120" s="151">
        <v>0.020127314814814817</v>
      </c>
      <c r="T120" s="153"/>
      <c r="U120" s="57"/>
      <c r="V120" s="148"/>
      <c r="W120" s="149"/>
      <c r="X120" s="154"/>
      <c r="Y120" s="148"/>
      <c r="Z120" s="155"/>
      <c r="AA120" s="127"/>
    </row>
    <row r="121" spans="2:27" ht="10.5">
      <c r="B121" s="114"/>
      <c r="C121" s="115" t="s">
        <v>280</v>
      </c>
      <c r="D121" s="116"/>
      <c r="E121" s="156" t="s">
        <v>50</v>
      </c>
      <c r="F121" s="117"/>
      <c r="G121" s="117"/>
      <c r="H121" s="119" t="s">
        <v>281</v>
      </c>
      <c r="I121" s="118"/>
      <c r="J121" s="117"/>
      <c r="K121" s="119" t="s">
        <v>282</v>
      </c>
      <c r="L121" s="118"/>
      <c r="M121" s="117"/>
      <c r="N121" s="119" t="s">
        <v>283</v>
      </c>
      <c r="O121" s="120"/>
      <c r="P121" s="121"/>
      <c r="Q121" s="122" t="s">
        <v>284</v>
      </c>
      <c r="R121" s="123"/>
      <c r="S121" s="124"/>
      <c r="T121" s="125" t="s">
        <v>285</v>
      </c>
      <c r="U121" s="117"/>
      <c r="V121" s="117"/>
      <c r="W121" s="119"/>
      <c r="X121" s="118"/>
      <c r="Y121" s="117"/>
      <c r="Z121" s="126"/>
      <c r="AA121" s="127"/>
    </row>
    <row r="122" spans="2:27" ht="10.5">
      <c r="B122" s="128">
        <v>33</v>
      </c>
      <c r="C122" s="129">
        <v>31</v>
      </c>
      <c r="D122" s="130" t="s">
        <v>286</v>
      </c>
      <c r="E122" s="157" t="s">
        <v>60</v>
      </c>
      <c r="F122" s="158">
        <v>20</v>
      </c>
      <c r="G122" s="133">
        <v>0.018078703703703704</v>
      </c>
      <c r="H122" s="131"/>
      <c r="I122" s="132">
        <v>20</v>
      </c>
      <c r="J122" s="133">
        <v>0.027777777777777776</v>
      </c>
      <c r="K122" s="131"/>
      <c r="L122" s="132">
        <v>32</v>
      </c>
      <c r="M122" s="134">
        <v>0.04833333333333333</v>
      </c>
      <c r="N122" s="135"/>
      <c r="O122" s="136">
        <v>30</v>
      </c>
      <c r="P122" s="137">
        <v>0.05780092592592593</v>
      </c>
      <c r="Q122" s="138"/>
      <c r="R122" s="136">
        <v>33</v>
      </c>
      <c r="S122" s="137">
        <v>0.07781249999999999</v>
      </c>
      <c r="T122" s="139"/>
      <c r="U122" s="140"/>
      <c r="V122" s="134"/>
      <c r="W122" s="131"/>
      <c r="X122" s="141"/>
      <c r="Y122" s="134"/>
      <c r="Z122" s="142"/>
      <c r="AA122" s="127"/>
    </row>
    <row r="123" spans="2:27" ht="10.5">
      <c r="B123" s="143"/>
      <c r="C123" s="144"/>
      <c r="D123" s="145"/>
      <c r="E123" s="159" t="s">
        <v>61</v>
      </c>
      <c r="F123" s="160">
        <v>20</v>
      </c>
      <c r="G123" s="148">
        <v>0.018078703703703704</v>
      </c>
      <c r="H123" s="146"/>
      <c r="I123" s="147">
        <v>28</v>
      </c>
      <c r="J123" s="148">
        <v>0.009699074074074074</v>
      </c>
      <c r="K123" s="146"/>
      <c r="L123" s="147">
        <v>42</v>
      </c>
      <c r="M123" s="148">
        <v>0.020555555555555556</v>
      </c>
      <c r="N123" s="149"/>
      <c r="O123" s="150">
        <v>17</v>
      </c>
      <c r="P123" s="151">
        <v>0.009467592592592592</v>
      </c>
      <c r="Q123" s="152"/>
      <c r="R123" s="150">
        <v>35</v>
      </c>
      <c r="S123" s="151">
        <v>0.020011574074074074</v>
      </c>
      <c r="T123" s="153"/>
      <c r="U123" s="57"/>
      <c r="V123" s="148"/>
      <c r="W123" s="149"/>
      <c r="X123" s="154"/>
      <c r="Y123" s="148"/>
      <c r="Z123" s="155"/>
      <c r="AA123" s="127"/>
    </row>
    <row r="124" spans="2:27" ht="10.5">
      <c r="B124" s="114"/>
      <c r="C124" s="115" t="s">
        <v>287</v>
      </c>
      <c r="D124" s="116"/>
      <c r="E124" s="156" t="s">
        <v>50</v>
      </c>
      <c r="F124" s="117"/>
      <c r="G124" s="117"/>
      <c r="H124" s="119" t="s">
        <v>288</v>
      </c>
      <c r="I124" s="118"/>
      <c r="J124" s="117"/>
      <c r="K124" s="119" t="s">
        <v>289</v>
      </c>
      <c r="L124" s="118"/>
      <c r="M124" s="117"/>
      <c r="N124" s="119" t="s">
        <v>290</v>
      </c>
      <c r="O124" s="120"/>
      <c r="P124" s="121"/>
      <c r="Q124" s="122" t="s">
        <v>291</v>
      </c>
      <c r="R124" s="123"/>
      <c r="S124" s="124"/>
      <c r="T124" s="125" t="s">
        <v>292</v>
      </c>
      <c r="U124" s="117"/>
      <c r="V124" s="117"/>
      <c r="W124" s="119"/>
      <c r="X124" s="118"/>
      <c r="Y124" s="117"/>
      <c r="Z124" s="126"/>
      <c r="AA124" s="127"/>
    </row>
    <row r="125" spans="2:27" ht="10.5">
      <c r="B125" s="128">
        <v>34</v>
      </c>
      <c r="C125" s="129">
        <v>1</v>
      </c>
      <c r="D125" s="130" t="s">
        <v>293</v>
      </c>
      <c r="E125" s="157" t="s">
        <v>60</v>
      </c>
      <c r="F125" s="158">
        <v>5</v>
      </c>
      <c r="G125" s="133">
        <v>0.017280092592592593</v>
      </c>
      <c r="H125" s="131"/>
      <c r="I125" s="132">
        <v>9</v>
      </c>
      <c r="J125" s="133">
        <v>0.026736111111111113</v>
      </c>
      <c r="K125" s="131"/>
      <c r="L125" s="132">
        <v>10</v>
      </c>
      <c r="M125" s="134">
        <v>0.045752314814814815</v>
      </c>
      <c r="N125" s="135"/>
      <c r="O125" s="136">
        <v>33</v>
      </c>
      <c r="P125" s="137">
        <v>0.05853009259259259</v>
      </c>
      <c r="Q125" s="138"/>
      <c r="R125" s="136">
        <v>34</v>
      </c>
      <c r="S125" s="137">
        <v>0.07802083333333333</v>
      </c>
      <c r="T125" s="139"/>
      <c r="U125" s="140"/>
      <c r="V125" s="134"/>
      <c r="W125" s="131"/>
      <c r="X125" s="141"/>
      <c r="Y125" s="134"/>
      <c r="Z125" s="142"/>
      <c r="AA125" s="127"/>
    </row>
    <row r="126" spans="2:27" ht="10.5">
      <c r="B126" s="143"/>
      <c r="C126" s="144"/>
      <c r="D126" s="145"/>
      <c r="E126" s="159" t="s">
        <v>61</v>
      </c>
      <c r="F126" s="160">
        <v>5</v>
      </c>
      <c r="G126" s="148">
        <v>0.017280092592592593</v>
      </c>
      <c r="H126" s="146"/>
      <c r="I126" s="147">
        <v>23</v>
      </c>
      <c r="J126" s="148">
        <v>0.009456018518518518</v>
      </c>
      <c r="K126" s="146"/>
      <c r="L126" s="147">
        <v>18</v>
      </c>
      <c r="M126" s="148">
        <v>0.019016203703703705</v>
      </c>
      <c r="N126" s="149"/>
      <c r="O126" s="150">
        <v>48</v>
      </c>
      <c r="P126" s="151">
        <v>0.012777777777777777</v>
      </c>
      <c r="Q126" s="152"/>
      <c r="R126" s="150">
        <v>29</v>
      </c>
      <c r="S126" s="151">
        <v>0.019490740740740743</v>
      </c>
      <c r="T126" s="153"/>
      <c r="U126" s="57"/>
      <c r="V126" s="148"/>
      <c r="W126" s="149"/>
      <c r="X126" s="154"/>
      <c r="Y126" s="148"/>
      <c r="Z126" s="155"/>
      <c r="AA126" s="127"/>
    </row>
    <row r="127" spans="2:27" ht="10.5">
      <c r="B127" s="114"/>
      <c r="C127" s="115" t="s">
        <v>294</v>
      </c>
      <c r="D127" s="116"/>
      <c r="E127" s="156" t="s">
        <v>50</v>
      </c>
      <c r="F127" s="117"/>
      <c r="G127" s="117"/>
      <c r="H127" s="119" t="s">
        <v>295</v>
      </c>
      <c r="I127" s="118"/>
      <c r="J127" s="117"/>
      <c r="K127" s="119" t="s">
        <v>296</v>
      </c>
      <c r="L127" s="118"/>
      <c r="M127" s="117"/>
      <c r="N127" s="119" t="s">
        <v>297</v>
      </c>
      <c r="O127" s="120"/>
      <c r="P127" s="121"/>
      <c r="Q127" s="122" t="s">
        <v>298</v>
      </c>
      <c r="R127" s="123"/>
      <c r="S127" s="124"/>
      <c r="T127" s="125" t="s">
        <v>299</v>
      </c>
      <c r="U127" s="117"/>
      <c r="V127" s="117"/>
      <c r="W127" s="119"/>
      <c r="X127" s="118"/>
      <c r="Y127" s="117"/>
      <c r="Z127" s="126"/>
      <c r="AA127" s="127"/>
    </row>
    <row r="128" spans="2:27" ht="10.5">
      <c r="B128" s="128">
        <v>35</v>
      </c>
      <c r="C128" s="129">
        <v>13</v>
      </c>
      <c r="D128" s="130" t="s">
        <v>300</v>
      </c>
      <c r="E128" s="157" t="s">
        <v>60</v>
      </c>
      <c r="F128" s="158">
        <v>33</v>
      </c>
      <c r="G128" s="133">
        <v>0.01888888888888889</v>
      </c>
      <c r="H128" s="131"/>
      <c r="I128" s="132">
        <v>31</v>
      </c>
      <c r="J128" s="133">
        <v>0.028460648148148148</v>
      </c>
      <c r="K128" s="131"/>
      <c r="L128" s="132">
        <v>36</v>
      </c>
      <c r="M128" s="134">
        <v>0.048749999999999995</v>
      </c>
      <c r="N128" s="135"/>
      <c r="O128" s="136">
        <v>36</v>
      </c>
      <c r="P128" s="137">
        <v>0.05890046296296297</v>
      </c>
      <c r="Q128" s="138"/>
      <c r="R128" s="136">
        <v>35</v>
      </c>
      <c r="S128" s="137">
        <v>0.07803240740740741</v>
      </c>
      <c r="T128" s="139"/>
      <c r="U128" s="140"/>
      <c r="V128" s="134"/>
      <c r="W128" s="131"/>
      <c r="X128" s="141"/>
      <c r="Y128" s="134"/>
      <c r="Z128" s="142"/>
      <c r="AA128" s="127"/>
    </row>
    <row r="129" spans="2:27" ht="10.5">
      <c r="B129" s="143"/>
      <c r="C129" s="144"/>
      <c r="D129" s="145"/>
      <c r="E129" s="159" t="s">
        <v>61</v>
      </c>
      <c r="F129" s="160">
        <v>33</v>
      </c>
      <c r="G129" s="148">
        <v>0.01888888888888889</v>
      </c>
      <c r="H129" s="146"/>
      <c r="I129" s="147">
        <v>26</v>
      </c>
      <c r="J129" s="148">
        <v>0.009571759259259259</v>
      </c>
      <c r="K129" s="146"/>
      <c r="L129" s="147">
        <v>39</v>
      </c>
      <c r="M129" s="148">
        <v>0.02028935185185185</v>
      </c>
      <c r="N129" s="149"/>
      <c r="O129" s="150">
        <v>36</v>
      </c>
      <c r="P129" s="151">
        <v>0.010150462962962964</v>
      </c>
      <c r="Q129" s="152"/>
      <c r="R129" s="150">
        <v>26</v>
      </c>
      <c r="S129" s="151">
        <v>0.019131944444444444</v>
      </c>
      <c r="T129" s="153"/>
      <c r="U129" s="57"/>
      <c r="V129" s="148"/>
      <c r="W129" s="149"/>
      <c r="X129" s="154"/>
      <c r="Y129" s="148"/>
      <c r="Z129" s="155"/>
      <c r="AA129" s="127"/>
    </row>
    <row r="130" spans="2:27" ht="10.5">
      <c r="B130" s="114"/>
      <c r="C130" s="115" t="s">
        <v>301</v>
      </c>
      <c r="D130" s="116"/>
      <c r="E130" s="156" t="s">
        <v>50</v>
      </c>
      <c r="F130" s="117"/>
      <c r="G130" s="117"/>
      <c r="H130" s="119" t="s">
        <v>302</v>
      </c>
      <c r="I130" s="118"/>
      <c r="J130" s="117"/>
      <c r="K130" s="119" t="s">
        <v>303</v>
      </c>
      <c r="L130" s="118"/>
      <c r="M130" s="117"/>
      <c r="N130" s="119" t="s">
        <v>304</v>
      </c>
      <c r="O130" s="120"/>
      <c r="P130" s="121"/>
      <c r="Q130" s="122" t="s">
        <v>305</v>
      </c>
      <c r="R130" s="123"/>
      <c r="S130" s="124"/>
      <c r="T130" s="125" t="s">
        <v>306</v>
      </c>
      <c r="U130" s="117"/>
      <c r="V130" s="117"/>
      <c r="W130" s="119"/>
      <c r="X130" s="118"/>
      <c r="Y130" s="117"/>
      <c r="Z130" s="126"/>
      <c r="AA130" s="127"/>
    </row>
    <row r="131" spans="2:27" ht="10.5">
      <c r="B131" s="128">
        <v>36</v>
      </c>
      <c r="C131" s="129">
        <v>28</v>
      </c>
      <c r="D131" s="130" t="s">
        <v>307</v>
      </c>
      <c r="E131" s="157" t="s">
        <v>60</v>
      </c>
      <c r="F131" s="158">
        <v>42</v>
      </c>
      <c r="G131" s="133">
        <v>0.019386574074074073</v>
      </c>
      <c r="H131" s="131"/>
      <c r="I131" s="132">
        <v>38</v>
      </c>
      <c r="J131" s="133">
        <v>0.029155092592592594</v>
      </c>
      <c r="K131" s="131"/>
      <c r="L131" s="132">
        <v>38</v>
      </c>
      <c r="M131" s="134">
        <v>0.04918981481481482</v>
      </c>
      <c r="N131" s="135"/>
      <c r="O131" s="136">
        <v>34</v>
      </c>
      <c r="P131" s="137">
        <v>0.058715277777777776</v>
      </c>
      <c r="Q131" s="138"/>
      <c r="R131" s="136">
        <v>36</v>
      </c>
      <c r="S131" s="137">
        <v>0.07909722222222222</v>
      </c>
      <c r="T131" s="139"/>
      <c r="U131" s="140"/>
      <c r="V131" s="134"/>
      <c r="W131" s="131"/>
      <c r="X131" s="141"/>
      <c r="Y131" s="134"/>
      <c r="Z131" s="142"/>
      <c r="AA131" s="127"/>
    </row>
    <row r="132" spans="2:27" ht="10.5">
      <c r="B132" s="143"/>
      <c r="C132" s="144"/>
      <c r="D132" s="145"/>
      <c r="E132" s="159" t="s">
        <v>61</v>
      </c>
      <c r="F132" s="160">
        <v>42</v>
      </c>
      <c r="G132" s="148">
        <v>0.019386574074074073</v>
      </c>
      <c r="H132" s="146"/>
      <c r="I132" s="147">
        <v>32</v>
      </c>
      <c r="J132" s="148">
        <v>0.009768518518518518</v>
      </c>
      <c r="K132" s="146"/>
      <c r="L132" s="147">
        <v>36</v>
      </c>
      <c r="M132" s="148">
        <v>0.02003472222222222</v>
      </c>
      <c r="N132" s="149"/>
      <c r="O132" s="150">
        <v>19</v>
      </c>
      <c r="P132" s="151">
        <v>0.009525462962962963</v>
      </c>
      <c r="Q132" s="152"/>
      <c r="R132" s="150">
        <v>41</v>
      </c>
      <c r="S132" s="151">
        <v>0.020381944444444446</v>
      </c>
      <c r="T132" s="153"/>
      <c r="U132" s="57"/>
      <c r="V132" s="148"/>
      <c r="W132" s="149"/>
      <c r="X132" s="154"/>
      <c r="Y132" s="148"/>
      <c r="Z132" s="155"/>
      <c r="AA132" s="127"/>
    </row>
    <row r="133" spans="2:27" ht="10.5">
      <c r="B133" s="114"/>
      <c r="C133" s="115" t="s">
        <v>308</v>
      </c>
      <c r="D133" s="116"/>
      <c r="E133" s="156" t="s">
        <v>50</v>
      </c>
      <c r="F133" s="117"/>
      <c r="G133" s="117"/>
      <c r="H133" s="119" t="s">
        <v>309</v>
      </c>
      <c r="I133" s="118"/>
      <c r="J133" s="117"/>
      <c r="K133" s="119" t="s">
        <v>310</v>
      </c>
      <c r="L133" s="118"/>
      <c r="M133" s="117"/>
      <c r="N133" s="119" t="s">
        <v>311</v>
      </c>
      <c r="O133" s="120"/>
      <c r="P133" s="121"/>
      <c r="Q133" s="122" t="s">
        <v>312</v>
      </c>
      <c r="R133" s="123"/>
      <c r="S133" s="124"/>
      <c r="T133" s="125" t="s">
        <v>313</v>
      </c>
      <c r="U133" s="117"/>
      <c r="V133" s="117"/>
      <c r="W133" s="119"/>
      <c r="X133" s="118"/>
      <c r="Y133" s="117"/>
      <c r="Z133" s="126"/>
      <c r="AA133" s="127"/>
    </row>
    <row r="134" spans="2:27" ht="10.5">
      <c r="B134" s="128">
        <v>37</v>
      </c>
      <c r="C134" s="129">
        <v>21</v>
      </c>
      <c r="D134" s="130" t="s">
        <v>314</v>
      </c>
      <c r="E134" s="157" t="s">
        <v>60</v>
      </c>
      <c r="F134" s="158">
        <v>24</v>
      </c>
      <c r="G134" s="133">
        <v>0.01834490740740741</v>
      </c>
      <c r="H134" s="131"/>
      <c r="I134" s="132">
        <v>34</v>
      </c>
      <c r="J134" s="133">
        <v>0.028692129629629633</v>
      </c>
      <c r="K134" s="131"/>
      <c r="L134" s="132">
        <v>35</v>
      </c>
      <c r="M134" s="134">
        <v>0.04856481481481482</v>
      </c>
      <c r="N134" s="135"/>
      <c r="O134" s="136">
        <v>39</v>
      </c>
      <c r="P134" s="137">
        <v>0.0596412037037037</v>
      </c>
      <c r="Q134" s="138"/>
      <c r="R134" s="136">
        <v>37</v>
      </c>
      <c r="S134" s="137">
        <v>0.07990740740740741</v>
      </c>
      <c r="T134" s="139"/>
      <c r="U134" s="140"/>
      <c r="V134" s="134"/>
      <c r="W134" s="131"/>
      <c r="X134" s="141"/>
      <c r="Y134" s="134"/>
      <c r="Z134" s="142"/>
      <c r="AA134" s="127"/>
    </row>
    <row r="135" spans="2:27" ht="10.5">
      <c r="B135" s="143"/>
      <c r="C135" s="144"/>
      <c r="D135" s="145"/>
      <c r="E135" s="159" t="s">
        <v>61</v>
      </c>
      <c r="F135" s="160">
        <v>24</v>
      </c>
      <c r="G135" s="148">
        <v>0.01834490740740741</v>
      </c>
      <c r="H135" s="146"/>
      <c r="I135" s="147">
        <v>43</v>
      </c>
      <c r="J135" s="148">
        <v>0.010347222222222223</v>
      </c>
      <c r="K135" s="146"/>
      <c r="L135" s="147">
        <v>34</v>
      </c>
      <c r="M135" s="148">
        <v>0.019872685185185184</v>
      </c>
      <c r="N135" s="149"/>
      <c r="O135" s="150">
        <v>45</v>
      </c>
      <c r="P135" s="151">
        <v>0.011076388888888887</v>
      </c>
      <c r="Q135" s="152"/>
      <c r="R135" s="150">
        <v>38</v>
      </c>
      <c r="S135" s="151">
        <v>0.020266203703703703</v>
      </c>
      <c r="T135" s="153"/>
      <c r="U135" s="57"/>
      <c r="V135" s="148"/>
      <c r="W135" s="149"/>
      <c r="X135" s="154"/>
      <c r="Y135" s="148"/>
      <c r="Z135" s="155"/>
      <c r="AA135" s="127"/>
    </row>
    <row r="136" spans="2:27" ht="10.5">
      <c r="B136" s="114"/>
      <c r="C136" s="115" t="s">
        <v>315</v>
      </c>
      <c r="D136" s="116"/>
      <c r="E136" s="156" t="s">
        <v>50</v>
      </c>
      <c r="F136" s="117"/>
      <c r="G136" s="117"/>
      <c r="H136" s="119" t="s">
        <v>316</v>
      </c>
      <c r="I136" s="118"/>
      <c r="J136" s="117"/>
      <c r="K136" s="119" t="s">
        <v>317</v>
      </c>
      <c r="L136" s="118"/>
      <c r="M136" s="117"/>
      <c r="N136" s="119" t="s">
        <v>318</v>
      </c>
      <c r="O136" s="120"/>
      <c r="P136" s="121"/>
      <c r="Q136" s="122" t="s">
        <v>319</v>
      </c>
      <c r="R136" s="123"/>
      <c r="S136" s="124"/>
      <c r="T136" s="125" t="s">
        <v>320</v>
      </c>
      <c r="U136" s="117"/>
      <c r="V136" s="117"/>
      <c r="W136" s="119"/>
      <c r="X136" s="118"/>
      <c r="Y136" s="117"/>
      <c r="Z136" s="126"/>
      <c r="AA136" s="127"/>
    </row>
    <row r="137" spans="2:27" ht="10.5">
      <c r="B137" s="128">
        <v>38</v>
      </c>
      <c r="C137" s="129">
        <v>17</v>
      </c>
      <c r="D137" s="130" t="s">
        <v>321</v>
      </c>
      <c r="E137" s="157" t="s">
        <v>60</v>
      </c>
      <c r="F137" s="158">
        <v>34</v>
      </c>
      <c r="G137" s="133">
        <v>0.018958333333333334</v>
      </c>
      <c r="H137" s="131"/>
      <c r="I137" s="132">
        <v>39</v>
      </c>
      <c r="J137" s="133">
        <v>0.02925925925925926</v>
      </c>
      <c r="K137" s="131"/>
      <c r="L137" s="132">
        <v>40</v>
      </c>
      <c r="M137" s="134">
        <v>0.04936342592592593</v>
      </c>
      <c r="N137" s="135"/>
      <c r="O137" s="136">
        <v>37</v>
      </c>
      <c r="P137" s="137">
        <v>0.059444444444444446</v>
      </c>
      <c r="Q137" s="138"/>
      <c r="R137" s="136">
        <v>38</v>
      </c>
      <c r="S137" s="137">
        <v>0.07995370370370371</v>
      </c>
      <c r="T137" s="139"/>
      <c r="U137" s="140"/>
      <c r="V137" s="134"/>
      <c r="W137" s="131"/>
      <c r="X137" s="141"/>
      <c r="Y137" s="134"/>
      <c r="Z137" s="142"/>
      <c r="AA137" s="127"/>
    </row>
    <row r="138" spans="2:27" ht="10.5">
      <c r="B138" s="143"/>
      <c r="C138" s="144"/>
      <c r="D138" s="145"/>
      <c r="E138" s="159" t="s">
        <v>61</v>
      </c>
      <c r="F138" s="160">
        <v>34</v>
      </c>
      <c r="G138" s="148">
        <v>0.018958333333333334</v>
      </c>
      <c r="H138" s="146"/>
      <c r="I138" s="147">
        <v>42</v>
      </c>
      <c r="J138" s="148">
        <v>0.010300925925925927</v>
      </c>
      <c r="K138" s="146"/>
      <c r="L138" s="147">
        <v>37</v>
      </c>
      <c r="M138" s="148">
        <v>0.020104166666666666</v>
      </c>
      <c r="N138" s="149"/>
      <c r="O138" s="150">
        <v>35</v>
      </c>
      <c r="P138" s="151">
        <v>0.010081018518518519</v>
      </c>
      <c r="Q138" s="152"/>
      <c r="R138" s="150">
        <v>43</v>
      </c>
      <c r="S138" s="151">
        <v>0.02050925925925926</v>
      </c>
      <c r="T138" s="153"/>
      <c r="U138" s="57"/>
      <c r="V138" s="148"/>
      <c r="W138" s="149"/>
      <c r="X138" s="154"/>
      <c r="Y138" s="148"/>
      <c r="Z138" s="155"/>
      <c r="AA138" s="127"/>
    </row>
    <row r="139" spans="2:27" ht="10.5">
      <c r="B139" s="114"/>
      <c r="C139" s="115" t="s">
        <v>322</v>
      </c>
      <c r="D139" s="116"/>
      <c r="E139" s="156" t="s">
        <v>50</v>
      </c>
      <c r="F139" s="117"/>
      <c r="G139" s="117"/>
      <c r="H139" s="119" t="s">
        <v>323</v>
      </c>
      <c r="I139" s="118"/>
      <c r="J139" s="117"/>
      <c r="K139" s="119" t="s">
        <v>324</v>
      </c>
      <c r="L139" s="118"/>
      <c r="M139" s="117"/>
      <c r="N139" s="119" t="s">
        <v>325</v>
      </c>
      <c r="O139" s="120"/>
      <c r="P139" s="121"/>
      <c r="Q139" s="122" t="s">
        <v>326</v>
      </c>
      <c r="R139" s="123"/>
      <c r="S139" s="124"/>
      <c r="T139" s="125" t="s">
        <v>327</v>
      </c>
      <c r="U139" s="117"/>
      <c r="V139" s="117"/>
      <c r="W139" s="119"/>
      <c r="X139" s="118"/>
      <c r="Y139" s="117"/>
      <c r="Z139" s="126"/>
      <c r="AA139" s="127"/>
    </row>
    <row r="140" spans="2:27" ht="10.5">
      <c r="B140" s="128">
        <v>39</v>
      </c>
      <c r="C140" s="129">
        <v>24</v>
      </c>
      <c r="D140" s="130" t="s">
        <v>328</v>
      </c>
      <c r="E140" s="157" t="s">
        <v>60</v>
      </c>
      <c r="F140" s="158">
        <v>46</v>
      </c>
      <c r="G140" s="133">
        <v>0.01996527777777778</v>
      </c>
      <c r="H140" s="131"/>
      <c r="I140" s="132">
        <v>43</v>
      </c>
      <c r="J140" s="133">
        <v>0.02990740740740741</v>
      </c>
      <c r="K140" s="131"/>
      <c r="L140" s="132">
        <v>39</v>
      </c>
      <c r="M140" s="134">
        <v>0.04935185185185185</v>
      </c>
      <c r="N140" s="135"/>
      <c r="O140" s="136">
        <v>44</v>
      </c>
      <c r="P140" s="137">
        <v>0.060648148148148145</v>
      </c>
      <c r="Q140" s="138"/>
      <c r="R140" s="136">
        <v>39</v>
      </c>
      <c r="S140" s="137">
        <v>0.08035879629629629</v>
      </c>
      <c r="T140" s="139"/>
      <c r="U140" s="140"/>
      <c r="V140" s="134"/>
      <c r="W140" s="131"/>
      <c r="X140" s="141"/>
      <c r="Y140" s="134"/>
      <c r="Z140" s="142"/>
      <c r="AA140" s="127"/>
    </row>
    <row r="141" spans="2:27" ht="10.5">
      <c r="B141" s="143"/>
      <c r="C141" s="144"/>
      <c r="D141" s="145"/>
      <c r="E141" s="159" t="s">
        <v>61</v>
      </c>
      <c r="F141" s="160">
        <v>46</v>
      </c>
      <c r="G141" s="148">
        <v>0.01996527777777778</v>
      </c>
      <c r="H141" s="146"/>
      <c r="I141" s="147">
        <v>36</v>
      </c>
      <c r="J141" s="148">
        <v>0.009942129629629629</v>
      </c>
      <c r="K141" s="146"/>
      <c r="L141" s="147">
        <v>24</v>
      </c>
      <c r="M141" s="148">
        <v>0.019444444444444445</v>
      </c>
      <c r="N141" s="149"/>
      <c r="O141" s="150">
        <v>46</v>
      </c>
      <c r="P141" s="151">
        <v>0.011296296296296296</v>
      </c>
      <c r="Q141" s="152"/>
      <c r="R141" s="150">
        <v>32</v>
      </c>
      <c r="S141" s="151">
        <v>0.019710648148148147</v>
      </c>
      <c r="T141" s="153"/>
      <c r="U141" s="57"/>
      <c r="V141" s="148"/>
      <c r="W141" s="149"/>
      <c r="X141" s="154"/>
      <c r="Y141" s="148"/>
      <c r="Z141" s="155"/>
      <c r="AA141" s="127"/>
    </row>
    <row r="142" spans="2:27" ht="10.5">
      <c r="B142" s="114"/>
      <c r="C142" s="115" t="s">
        <v>329</v>
      </c>
      <c r="D142" s="116"/>
      <c r="E142" s="156" t="s">
        <v>50</v>
      </c>
      <c r="F142" s="117"/>
      <c r="G142" s="117"/>
      <c r="H142" s="119" t="s">
        <v>330</v>
      </c>
      <c r="I142" s="118"/>
      <c r="J142" s="117"/>
      <c r="K142" s="119" t="s">
        <v>331</v>
      </c>
      <c r="L142" s="118"/>
      <c r="M142" s="117"/>
      <c r="N142" s="119" t="s">
        <v>332</v>
      </c>
      <c r="O142" s="120"/>
      <c r="P142" s="121"/>
      <c r="Q142" s="122" t="s">
        <v>333</v>
      </c>
      <c r="R142" s="123"/>
      <c r="S142" s="124"/>
      <c r="T142" s="125" t="s">
        <v>334</v>
      </c>
      <c r="U142" s="117"/>
      <c r="V142" s="117"/>
      <c r="W142" s="119"/>
      <c r="X142" s="118"/>
      <c r="Y142" s="117"/>
      <c r="Z142" s="126"/>
      <c r="AA142" s="127"/>
    </row>
    <row r="143" spans="2:27" ht="10.5">
      <c r="B143" s="128">
        <v>40</v>
      </c>
      <c r="C143" s="129">
        <v>35</v>
      </c>
      <c r="D143" s="130" t="s">
        <v>335</v>
      </c>
      <c r="E143" s="157" t="s">
        <v>60</v>
      </c>
      <c r="F143" s="158">
        <v>47</v>
      </c>
      <c r="G143" s="133">
        <v>0.02025462962962963</v>
      </c>
      <c r="H143" s="131"/>
      <c r="I143" s="132">
        <v>44</v>
      </c>
      <c r="J143" s="133">
        <v>0.029953703703703705</v>
      </c>
      <c r="K143" s="131"/>
      <c r="L143" s="132">
        <v>44</v>
      </c>
      <c r="M143" s="134">
        <v>0.050381944444444444</v>
      </c>
      <c r="N143" s="135"/>
      <c r="O143" s="136">
        <v>41</v>
      </c>
      <c r="P143" s="137">
        <v>0.06009259259259259</v>
      </c>
      <c r="Q143" s="138"/>
      <c r="R143" s="136">
        <v>40</v>
      </c>
      <c r="S143" s="137">
        <v>0.0804050925925926</v>
      </c>
      <c r="T143" s="139"/>
      <c r="U143" s="140"/>
      <c r="V143" s="134"/>
      <c r="W143" s="131"/>
      <c r="X143" s="141"/>
      <c r="Y143" s="134"/>
      <c r="Z143" s="142"/>
      <c r="AA143" s="127"/>
    </row>
    <row r="144" spans="2:27" ht="10.5">
      <c r="B144" s="143"/>
      <c r="C144" s="144"/>
      <c r="D144" s="145"/>
      <c r="E144" s="159" t="s">
        <v>61</v>
      </c>
      <c r="F144" s="160">
        <v>47</v>
      </c>
      <c r="G144" s="148">
        <v>0.02025462962962963</v>
      </c>
      <c r="H144" s="146"/>
      <c r="I144" s="147">
        <v>28</v>
      </c>
      <c r="J144" s="148">
        <v>0.009699074074074074</v>
      </c>
      <c r="K144" s="146"/>
      <c r="L144" s="147">
        <v>40</v>
      </c>
      <c r="M144" s="148">
        <v>0.020428240740740743</v>
      </c>
      <c r="N144" s="149"/>
      <c r="O144" s="150">
        <v>23</v>
      </c>
      <c r="P144" s="151">
        <v>0.009710648148148147</v>
      </c>
      <c r="Q144" s="152"/>
      <c r="R144" s="150">
        <v>40</v>
      </c>
      <c r="S144" s="151">
        <v>0.0203125</v>
      </c>
      <c r="T144" s="153"/>
      <c r="U144" s="57"/>
      <c r="V144" s="148"/>
      <c r="W144" s="149"/>
      <c r="X144" s="154"/>
      <c r="Y144" s="148"/>
      <c r="Z144" s="155"/>
      <c r="AA144" s="127"/>
    </row>
    <row r="145" spans="2:27" ht="10.5">
      <c r="B145" s="114"/>
      <c r="C145" s="115" t="s">
        <v>336</v>
      </c>
      <c r="D145" s="116"/>
      <c r="E145" s="156" t="s">
        <v>50</v>
      </c>
      <c r="F145" s="117"/>
      <c r="G145" s="117"/>
      <c r="H145" s="119" t="s">
        <v>337</v>
      </c>
      <c r="I145" s="118"/>
      <c r="J145" s="117"/>
      <c r="K145" s="119" t="s">
        <v>338</v>
      </c>
      <c r="L145" s="118"/>
      <c r="M145" s="117"/>
      <c r="N145" s="119" t="s">
        <v>339</v>
      </c>
      <c r="O145" s="120"/>
      <c r="P145" s="121"/>
      <c r="Q145" s="122" t="s">
        <v>340</v>
      </c>
      <c r="R145" s="123"/>
      <c r="S145" s="124"/>
      <c r="T145" s="125" t="s">
        <v>341</v>
      </c>
      <c r="U145" s="117"/>
      <c r="V145" s="117"/>
      <c r="W145" s="119"/>
      <c r="X145" s="118"/>
      <c r="Y145" s="117"/>
      <c r="Z145" s="126"/>
      <c r="AA145" s="127"/>
    </row>
    <row r="146" spans="2:27" ht="10.5">
      <c r="B146" s="128">
        <v>41</v>
      </c>
      <c r="C146" s="129">
        <v>20</v>
      </c>
      <c r="D146" s="130" t="s">
        <v>342</v>
      </c>
      <c r="E146" s="157" t="s">
        <v>60</v>
      </c>
      <c r="F146" s="158">
        <v>16</v>
      </c>
      <c r="G146" s="133">
        <v>0.01792824074074074</v>
      </c>
      <c r="H146" s="131"/>
      <c r="I146" s="132">
        <v>45</v>
      </c>
      <c r="J146" s="133">
        <v>0.030173611111111113</v>
      </c>
      <c r="K146" s="131"/>
      <c r="L146" s="132">
        <v>41</v>
      </c>
      <c r="M146" s="134">
        <v>0.04961805555555556</v>
      </c>
      <c r="N146" s="135"/>
      <c r="O146" s="136">
        <v>43</v>
      </c>
      <c r="P146" s="137">
        <v>0.06037037037037037</v>
      </c>
      <c r="Q146" s="138"/>
      <c r="R146" s="136">
        <v>41</v>
      </c>
      <c r="S146" s="137">
        <v>0.08047453703703704</v>
      </c>
      <c r="T146" s="139"/>
      <c r="U146" s="140"/>
      <c r="V146" s="134"/>
      <c r="W146" s="131"/>
      <c r="X146" s="141"/>
      <c r="Y146" s="134"/>
      <c r="Z146" s="142"/>
      <c r="AA146" s="127"/>
    </row>
    <row r="147" spans="2:27" ht="10.5">
      <c r="B147" s="143"/>
      <c r="C147" s="144"/>
      <c r="D147" s="145"/>
      <c r="E147" s="159" t="s">
        <v>61</v>
      </c>
      <c r="F147" s="160">
        <v>16</v>
      </c>
      <c r="G147" s="148">
        <v>0.01792824074074074</v>
      </c>
      <c r="H147" s="146"/>
      <c r="I147" s="147">
        <v>49</v>
      </c>
      <c r="J147" s="148">
        <v>0.01224537037037037</v>
      </c>
      <c r="K147" s="146"/>
      <c r="L147" s="147">
        <v>24</v>
      </c>
      <c r="M147" s="148">
        <v>0.019444444444444445</v>
      </c>
      <c r="N147" s="149"/>
      <c r="O147" s="150">
        <v>41</v>
      </c>
      <c r="P147" s="151">
        <v>0.010752314814814814</v>
      </c>
      <c r="Q147" s="152"/>
      <c r="R147" s="150">
        <v>36</v>
      </c>
      <c r="S147" s="151">
        <v>0.020104166666666666</v>
      </c>
      <c r="T147" s="153"/>
      <c r="U147" s="57"/>
      <c r="V147" s="148"/>
      <c r="W147" s="149"/>
      <c r="X147" s="154"/>
      <c r="Y147" s="148"/>
      <c r="Z147" s="155"/>
      <c r="AA147" s="127"/>
    </row>
    <row r="148" spans="2:27" ht="10.5">
      <c r="B148" s="114"/>
      <c r="C148" s="115" t="s">
        <v>343</v>
      </c>
      <c r="D148" s="116"/>
      <c r="E148" s="156" t="s">
        <v>50</v>
      </c>
      <c r="F148" s="117"/>
      <c r="G148" s="117"/>
      <c r="H148" s="119" t="s">
        <v>344</v>
      </c>
      <c r="I148" s="118"/>
      <c r="J148" s="117"/>
      <c r="K148" s="119" t="s">
        <v>345</v>
      </c>
      <c r="L148" s="118"/>
      <c r="M148" s="117"/>
      <c r="N148" s="119" t="s">
        <v>346</v>
      </c>
      <c r="O148" s="120"/>
      <c r="P148" s="121"/>
      <c r="Q148" s="122" t="s">
        <v>347</v>
      </c>
      <c r="R148" s="123"/>
      <c r="S148" s="124"/>
      <c r="T148" s="125" t="s">
        <v>348</v>
      </c>
      <c r="U148" s="117"/>
      <c r="V148" s="117"/>
      <c r="W148" s="119"/>
      <c r="X148" s="118"/>
      <c r="Y148" s="117"/>
      <c r="Z148" s="126"/>
      <c r="AA148" s="127"/>
    </row>
    <row r="149" spans="2:27" ht="10.5">
      <c r="B149" s="128">
        <v>42</v>
      </c>
      <c r="C149" s="129">
        <v>29</v>
      </c>
      <c r="D149" s="130" t="s">
        <v>349</v>
      </c>
      <c r="E149" s="157" t="s">
        <v>60</v>
      </c>
      <c r="F149" s="158">
        <v>44</v>
      </c>
      <c r="G149" s="133">
        <v>0.019525462962962963</v>
      </c>
      <c r="H149" s="131"/>
      <c r="I149" s="132">
        <v>36</v>
      </c>
      <c r="J149" s="133">
        <v>0.029027777777777777</v>
      </c>
      <c r="K149" s="131"/>
      <c r="L149" s="132">
        <v>42</v>
      </c>
      <c r="M149" s="134">
        <v>0.04981481481481481</v>
      </c>
      <c r="N149" s="135"/>
      <c r="O149" s="136">
        <v>40</v>
      </c>
      <c r="P149" s="137">
        <v>0.06002314814814815</v>
      </c>
      <c r="Q149" s="138"/>
      <c r="R149" s="136">
        <v>42</v>
      </c>
      <c r="S149" s="137">
        <v>0.08079861111111111</v>
      </c>
      <c r="T149" s="139"/>
      <c r="U149" s="140"/>
      <c r="V149" s="134"/>
      <c r="W149" s="131"/>
      <c r="X149" s="141"/>
      <c r="Y149" s="134"/>
      <c r="Z149" s="142"/>
      <c r="AA149" s="127"/>
    </row>
    <row r="150" spans="2:27" ht="10.5">
      <c r="B150" s="143"/>
      <c r="C150" s="144"/>
      <c r="D150" s="145"/>
      <c r="E150" s="159" t="s">
        <v>61</v>
      </c>
      <c r="F150" s="160">
        <v>44</v>
      </c>
      <c r="G150" s="148">
        <v>0.019525462962962963</v>
      </c>
      <c r="H150" s="146"/>
      <c r="I150" s="147">
        <v>25</v>
      </c>
      <c r="J150" s="148">
        <v>0.009502314814814816</v>
      </c>
      <c r="K150" s="146"/>
      <c r="L150" s="147">
        <v>45</v>
      </c>
      <c r="M150" s="148">
        <v>0.020787037037037038</v>
      </c>
      <c r="N150" s="149"/>
      <c r="O150" s="150">
        <v>37</v>
      </c>
      <c r="P150" s="151">
        <v>0.010208333333333333</v>
      </c>
      <c r="Q150" s="152"/>
      <c r="R150" s="150">
        <v>46</v>
      </c>
      <c r="S150" s="151">
        <v>0.020775462962962964</v>
      </c>
      <c r="T150" s="153"/>
      <c r="U150" s="57"/>
      <c r="V150" s="148"/>
      <c r="W150" s="149"/>
      <c r="X150" s="154"/>
      <c r="Y150" s="148"/>
      <c r="Z150" s="155"/>
      <c r="AA150" s="127"/>
    </row>
    <row r="151" spans="2:27" ht="10.5">
      <c r="B151" s="114"/>
      <c r="C151" s="115" t="s">
        <v>350</v>
      </c>
      <c r="D151" s="116"/>
      <c r="E151" s="156" t="s">
        <v>50</v>
      </c>
      <c r="F151" s="117"/>
      <c r="G151" s="117"/>
      <c r="H151" s="119" t="s">
        <v>351</v>
      </c>
      <c r="I151" s="118"/>
      <c r="J151" s="117"/>
      <c r="K151" s="119" t="s">
        <v>352</v>
      </c>
      <c r="L151" s="118"/>
      <c r="M151" s="117"/>
      <c r="N151" s="119" t="s">
        <v>353</v>
      </c>
      <c r="O151" s="120"/>
      <c r="P151" s="121"/>
      <c r="Q151" s="122" t="s">
        <v>354</v>
      </c>
      <c r="R151" s="123"/>
      <c r="S151" s="124"/>
      <c r="T151" s="125" t="s">
        <v>355</v>
      </c>
      <c r="U151" s="117"/>
      <c r="V151" s="117"/>
      <c r="W151" s="119"/>
      <c r="X151" s="118"/>
      <c r="Y151" s="117"/>
      <c r="Z151" s="126"/>
      <c r="AA151" s="66"/>
    </row>
    <row r="152" spans="2:26" ht="10.5">
      <c r="B152" s="128">
        <v>43</v>
      </c>
      <c r="C152" s="129">
        <v>39</v>
      </c>
      <c r="D152" s="130" t="s">
        <v>356</v>
      </c>
      <c r="E152" s="157" t="s">
        <v>60</v>
      </c>
      <c r="F152" s="158">
        <v>36</v>
      </c>
      <c r="G152" s="133">
        <v>0.019224537037037037</v>
      </c>
      <c r="H152" s="131"/>
      <c r="I152" s="132">
        <v>42</v>
      </c>
      <c r="J152" s="133">
        <v>0.029375</v>
      </c>
      <c r="K152" s="131"/>
      <c r="L152" s="132">
        <v>43</v>
      </c>
      <c r="M152" s="134">
        <v>0.049895833333333334</v>
      </c>
      <c r="N152" s="135"/>
      <c r="O152" s="136">
        <v>42</v>
      </c>
      <c r="P152" s="137">
        <v>0.06025462962962963</v>
      </c>
      <c r="Q152" s="138"/>
      <c r="R152" s="136">
        <v>43</v>
      </c>
      <c r="S152" s="137">
        <v>0.08091435185185185</v>
      </c>
      <c r="T152" s="139"/>
      <c r="U152" s="140"/>
      <c r="V152" s="134"/>
      <c r="W152" s="131"/>
      <c r="X152" s="141"/>
      <c r="Y152" s="134"/>
      <c r="Z152" s="142"/>
    </row>
    <row r="153" spans="2:26" ht="10.5">
      <c r="B153" s="143"/>
      <c r="C153" s="144"/>
      <c r="D153" s="145"/>
      <c r="E153" s="159" t="s">
        <v>61</v>
      </c>
      <c r="F153" s="160">
        <v>36</v>
      </c>
      <c r="G153" s="148">
        <v>0.019224537037037037</v>
      </c>
      <c r="H153" s="146"/>
      <c r="I153" s="147">
        <v>41</v>
      </c>
      <c r="J153" s="148">
        <v>0.010150462962962964</v>
      </c>
      <c r="K153" s="146"/>
      <c r="L153" s="147">
        <v>41</v>
      </c>
      <c r="M153" s="148">
        <v>0.020520833333333332</v>
      </c>
      <c r="N153" s="149"/>
      <c r="O153" s="150">
        <v>38</v>
      </c>
      <c r="P153" s="151">
        <v>0.010358796296296295</v>
      </c>
      <c r="Q153" s="152"/>
      <c r="R153" s="150">
        <v>44</v>
      </c>
      <c r="S153" s="151">
        <v>0.02065972222222222</v>
      </c>
      <c r="T153" s="153"/>
      <c r="U153" s="57"/>
      <c r="V153" s="148"/>
      <c r="W153" s="149"/>
      <c r="X153" s="154"/>
      <c r="Y153" s="148"/>
      <c r="Z153" s="155"/>
    </row>
    <row r="154" spans="2:27" ht="10.5">
      <c r="B154" s="114"/>
      <c r="C154" s="115" t="s">
        <v>357</v>
      </c>
      <c r="D154" s="116"/>
      <c r="E154" s="156" t="s">
        <v>50</v>
      </c>
      <c r="F154" s="117"/>
      <c r="G154" s="117"/>
      <c r="H154" s="119" t="s">
        <v>358</v>
      </c>
      <c r="I154" s="118"/>
      <c r="J154" s="117"/>
      <c r="K154" s="119" t="s">
        <v>359</v>
      </c>
      <c r="L154" s="118"/>
      <c r="M154" s="117"/>
      <c r="N154" s="119" t="s">
        <v>360</v>
      </c>
      <c r="O154" s="120"/>
      <c r="P154" s="121"/>
      <c r="Q154" s="122" t="s">
        <v>361</v>
      </c>
      <c r="R154" s="123"/>
      <c r="S154" s="124"/>
      <c r="T154" s="125" t="s">
        <v>362</v>
      </c>
      <c r="U154" s="117"/>
      <c r="V154" s="117"/>
      <c r="W154" s="119"/>
      <c r="X154" s="118"/>
      <c r="Y154" s="117"/>
      <c r="Z154" s="126"/>
      <c r="AA154" s="127"/>
    </row>
    <row r="155" spans="2:27" ht="10.5">
      <c r="B155" s="128">
        <v>44</v>
      </c>
      <c r="C155" s="129">
        <v>2</v>
      </c>
      <c r="D155" s="130" t="s">
        <v>363</v>
      </c>
      <c r="E155" s="157" t="s">
        <v>60</v>
      </c>
      <c r="F155" s="158">
        <v>25</v>
      </c>
      <c r="G155" s="133">
        <v>0.018368055555555554</v>
      </c>
      <c r="H155" s="131"/>
      <c r="I155" s="132">
        <v>35</v>
      </c>
      <c r="J155" s="133">
        <v>0.02900462962962963</v>
      </c>
      <c r="K155" s="131"/>
      <c r="L155" s="132">
        <v>37</v>
      </c>
      <c r="M155" s="134">
        <v>0.048900462962962965</v>
      </c>
      <c r="N155" s="135"/>
      <c r="O155" s="136">
        <v>38</v>
      </c>
      <c r="P155" s="137">
        <v>0.05949074074074074</v>
      </c>
      <c r="Q155" s="138"/>
      <c r="R155" s="136">
        <v>44</v>
      </c>
      <c r="S155" s="137">
        <v>0.08104166666666666</v>
      </c>
      <c r="T155" s="139"/>
      <c r="U155" s="140"/>
      <c r="V155" s="134"/>
      <c r="W155" s="131"/>
      <c r="X155" s="141"/>
      <c r="Y155" s="134"/>
      <c r="Z155" s="142"/>
      <c r="AA155" s="127"/>
    </row>
    <row r="156" spans="2:27" ht="10.5">
      <c r="B156" s="143"/>
      <c r="C156" s="144"/>
      <c r="D156" s="145"/>
      <c r="E156" s="159" t="s">
        <v>61</v>
      </c>
      <c r="F156" s="160">
        <v>25</v>
      </c>
      <c r="G156" s="148">
        <v>0.018368055555555554</v>
      </c>
      <c r="H156" s="146"/>
      <c r="I156" s="147">
        <v>45</v>
      </c>
      <c r="J156" s="148">
        <v>0.010636574074074074</v>
      </c>
      <c r="K156" s="146"/>
      <c r="L156" s="147">
        <v>35</v>
      </c>
      <c r="M156" s="148">
        <v>0.01989583333333333</v>
      </c>
      <c r="N156" s="149"/>
      <c r="O156" s="150">
        <v>39</v>
      </c>
      <c r="P156" s="151">
        <v>0.010590277777777777</v>
      </c>
      <c r="Q156" s="152"/>
      <c r="R156" s="150">
        <v>48</v>
      </c>
      <c r="S156" s="151">
        <v>0.021550925925925928</v>
      </c>
      <c r="T156" s="153"/>
      <c r="U156" s="57"/>
      <c r="V156" s="148"/>
      <c r="W156" s="149"/>
      <c r="X156" s="154"/>
      <c r="Y156" s="148"/>
      <c r="Z156" s="155"/>
      <c r="AA156" s="127"/>
    </row>
    <row r="157" spans="2:27" ht="10.5">
      <c r="B157" s="114"/>
      <c r="C157" s="115" t="s">
        <v>364</v>
      </c>
      <c r="D157" s="116"/>
      <c r="E157" s="156" t="s">
        <v>50</v>
      </c>
      <c r="F157" s="117"/>
      <c r="G157" s="117"/>
      <c r="H157" s="119" t="s">
        <v>365</v>
      </c>
      <c r="I157" s="118"/>
      <c r="J157" s="117"/>
      <c r="K157" s="119" t="s">
        <v>366</v>
      </c>
      <c r="L157" s="118"/>
      <c r="M157" s="117"/>
      <c r="N157" s="119" t="s">
        <v>367</v>
      </c>
      <c r="O157" s="120"/>
      <c r="P157" s="121"/>
      <c r="Q157" s="122" t="s">
        <v>368</v>
      </c>
      <c r="R157" s="123"/>
      <c r="S157" s="124"/>
      <c r="T157" s="125" t="s">
        <v>369</v>
      </c>
      <c r="U157" s="117"/>
      <c r="V157" s="117"/>
      <c r="W157" s="119"/>
      <c r="X157" s="118"/>
      <c r="Y157" s="117"/>
      <c r="Z157" s="126"/>
      <c r="AA157" s="127"/>
    </row>
    <row r="158" spans="2:27" ht="10.5">
      <c r="B158" s="128">
        <v>45</v>
      </c>
      <c r="C158" s="129">
        <v>42</v>
      </c>
      <c r="D158" s="130" t="s">
        <v>370</v>
      </c>
      <c r="E158" s="157" t="s">
        <v>60</v>
      </c>
      <c r="F158" s="158">
        <v>38</v>
      </c>
      <c r="G158" s="133">
        <v>0.019270833333333334</v>
      </c>
      <c r="H158" s="131"/>
      <c r="I158" s="132">
        <v>46</v>
      </c>
      <c r="J158" s="133">
        <v>0.030243055555555554</v>
      </c>
      <c r="K158" s="131"/>
      <c r="L158" s="132">
        <v>45</v>
      </c>
      <c r="M158" s="134">
        <v>0.050509259259259254</v>
      </c>
      <c r="N158" s="135"/>
      <c r="O158" s="136">
        <v>45</v>
      </c>
      <c r="P158" s="137">
        <v>0.06153935185185185</v>
      </c>
      <c r="Q158" s="138"/>
      <c r="R158" s="136">
        <v>45</v>
      </c>
      <c r="S158" s="137">
        <v>0.08182870370370371</v>
      </c>
      <c r="T158" s="139"/>
      <c r="U158" s="140"/>
      <c r="V158" s="134"/>
      <c r="W158" s="131"/>
      <c r="X158" s="141"/>
      <c r="Y158" s="134"/>
      <c r="Z158" s="142"/>
      <c r="AA158" s="127"/>
    </row>
    <row r="159" spans="2:27" ht="10.5">
      <c r="B159" s="143"/>
      <c r="C159" s="144"/>
      <c r="D159" s="145"/>
      <c r="E159" s="159" t="s">
        <v>61</v>
      </c>
      <c r="F159" s="160">
        <v>38</v>
      </c>
      <c r="G159" s="148">
        <v>0.019270833333333334</v>
      </c>
      <c r="H159" s="146"/>
      <c r="I159" s="147">
        <v>47</v>
      </c>
      <c r="J159" s="148">
        <v>0.010972222222222223</v>
      </c>
      <c r="K159" s="146"/>
      <c r="L159" s="147">
        <v>38</v>
      </c>
      <c r="M159" s="148">
        <v>0.020266203703703703</v>
      </c>
      <c r="N159" s="149"/>
      <c r="O159" s="150">
        <v>44</v>
      </c>
      <c r="P159" s="151">
        <v>0.011030092592592591</v>
      </c>
      <c r="Q159" s="152"/>
      <c r="R159" s="150">
        <v>39</v>
      </c>
      <c r="S159" s="151">
        <v>0.02028935185185185</v>
      </c>
      <c r="T159" s="153"/>
      <c r="U159" s="57"/>
      <c r="V159" s="148"/>
      <c r="W159" s="149"/>
      <c r="X159" s="154"/>
      <c r="Y159" s="148"/>
      <c r="Z159" s="155"/>
      <c r="AA159" s="127"/>
    </row>
    <row r="160" spans="2:27" ht="10.5">
      <c r="B160" s="114"/>
      <c r="C160" s="115" t="s">
        <v>371</v>
      </c>
      <c r="D160" s="116"/>
      <c r="E160" s="156" t="s">
        <v>50</v>
      </c>
      <c r="F160" s="117"/>
      <c r="G160" s="117"/>
      <c r="H160" s="119" t="s">
        <v>372</v>
      </c>
      <c r="I160" s="118"/>
      <c r="J160" s="117"/>
      <c r="K160" s="119" t="s">
        <v>373</v>
      </c>
      <c r="L160" s="118"/>
      <c r="M160" s="117"/>
      <c r="N160" s="119" t="s">
        <v>374</v>
      </c>
      <c r="O160" s="120"/>
      <c r="P160" s="121"/>
      <c r="Q160" s="122" t="s">
        <v>375</v>
      </c>
      <c r="R160" s="123"/>
      <c r="S160" s="124"/>
      <c r="T160" s="125" t="s">
        <v>376</v>
      </c>
      <c r="U160" s="117"/>
      <c r="V160" s="117"/>
      <c r="W160" s="119"/>
      <c r="X160" s="118"/>
      <c r="Y160" s="117"/>
      <c r="Z160" s="126"/>
      <c r="AA160" s="127"/>
    </row>
    <row r="161" spans="2:27" ht="10.5">
      <c r="B161" s="128">
        <v>46</v>
      </c>
      <c r="C161" s="129">
        <v>18</v>
      </c>
      <c r="D161" s="130" t="s">
        <v>377</v>
      </c>
      <c r="E161" s="157" t="s">
        <v>60</v>
      </c>
      <c r="F161" s="158">
        <v>43</v>
      </c>
      <c r="G161" s="133">
        <v>0.019421296296296294</v>
      </c>
      <c r="H161" s="131"/>
      <c r="I161" s="132">
        <v>41</v>
      </c>
      <c r="J161" s="133">
        <v>0.029305555555555557</v>
      </c>
      <c r="K161" s="131"/>
      <c r="L161" s="132">
        <v>46</v>
      </c>
      <c r="M161" s="134">
        <v>0.05115740740740741</v>
      </c>
      <c r="N161" s="135"/>
      <c r="O161" s="136">
        <v>46</v>
      </c>
      <c r="P161" s="137">
        <v>0.061932870370370374</v>
      </c>
      <c r="Q161" s="138"/>
      <c r="R161" s="136">
        <v>46</v>
      </c>
      <c r="S161" s="137">
        <v>0.08333333333333333</v>
      </c>
      <c r="T161" s="139"/>
      <c r="U161" s="140"/>
      <c r="V161" s="134"/>
      <c r="W161" s="131"/>
      <c r="X161" s="141"/>
      <c r="Y161" s="134"/>
      <c r="Z161" s="142"/>
      <c r="AA161" s="127"/>
    </row>
    <row r="162" spans="2:27" ht="10.5">
      <c r="B162" s="143"/>
      <c r="C162" s="144"/>
      <c r="D162" s="145"/>
      <c r="E162" s="159" t="s">
        <v>61</v>
      </c>
      <c r="F162" s="160">
        <v>43</v>
      </c>
      <c r="G162" s="148">
        <v>0.019421296296296294</v>
      </c>
      <c r="H162" s="146"/>
      <c r="I162" s="147">
        <v>35</v>
      </c>
      <c r="J162" s="148">
        <v>0.009884259259259258</v>
      </c>
      <c r="K162" s="146"/>
      <c r="L162" s="147">
        <v>48</v>
      </c>
      <c r="M162" s="148">
        <v>0.021851851851851848</v>
      </c>
      <c r="N162" s="149"/>
      <c r="O162" s="150">
        <v>42</v>
      </c>
      <c r="P162" s="151">
        <v>0.010775462962962964</v>
      </c>
      <c r="Q162" s="152"/>
      <c r="R162" s="150">
        <v>47</v>
      </c>
      <c r="S162" s="151">
        <v>0.021400462962962965</v>
      </c>
      <c r="T162" s="153"/>
      <c r="U162" s="57"/>
      <c r="V162" s="148"/>
      <c r="W162" s="149"/>
      <c r="X162" s="154"/>
      <c r="Y162" s="148"/>
      <c r="Z162" s="155"/>
      <c r="AA162" s="127"/>
    </row>
    <row r="163" spans="2:27" ht="10.5">
      <c r="B163" s="114"/>
      <c r="C163" s="115" t="s">
        <v>378</v>
      </c>
      <c r="D163" s="116"/>
      <c r="E163" s="156" t="s">
        <v>50</v>
      </c>
      <c r="F163" s="117"/>
      <c r="G163" s="117"/>
      <c r="H163" s="119" t="s">
        <v>379</v>
      </c>
      <c r="I163" s="118"/>
      <c r="J163" s="117"/>
      <c r="K163" s="119" t="s">
        <v>380</v>
      </c>
      <c r="L163" s="118"/>
      <c r="M163" s="117"/>
      <c r="N163" s="119" t="s">
        <v>381</v>
      </c>
      <c r="O163" s="120"/>
      <c r="P163" s="121"/>
      <c r="Q163" s="122" t="s">
        <v>382</v>
      </c>
      <c r="R163" s="123"/>
      <c r="S163" s="124"/>
      <c r="T163" s="125" t="s">
        <v>383</v>
      </c>
      <c r="U163" s="117"/>
      <c r="V163" s="117"/>
      <c r="W163" s="119"/>
      <c r="X163" s="118"/>
      <c r="Y163" s="117"/>
      <c r="Z163" s="126"/>
      <c r="AA163" s="66"/>
    </row>
    <row r="164" spans="2:26" ht="10.5">
      <c r="B164" s="128">
        <v>47</v>
      </c>
      <c r="C164" s="129">
        <v>30</v>
      </c>
      <c r="D164" s="130" t="s">
        <v>384</v>
      </c>
      <c r="E164" s="157" t="s">
        <v>60</v>
      </c>
      <c r="F164" s="158">
        <v>45</v>
      </c>
      <c r="G164" s="133">
        <v>0.0196875</v>
      </c>
      <c r="H164" s="131"/>
      <c r="I164" s="132">
        <v>47</v>
      </c>
      <c r="J164" s="133">
        <v>0.03070601851851852</v>
      </c>
      <c r="K164" s="131"/>
      <c r="L164" s="132">
        <v>47</v>
      </c>
      <c r="M164" s="134">
        <v>0.05291666666666667</v>
      </c>
      <c r="N164" s="135"/>
      <c r="O164" s="136">
        <v>47</v>
      </c>
      <c r="P164" s="137">
        <v>0.06267361111111111</v>
      </c>
      <c r="Q164" s="138"/>
      <c r="R164" s="136">
        <v>47</v>
      </c>
      <c r="S164" s="137">
        <v>0.08334490740740741</v>
      </c>
      <c r="T164" s="139"/>
      <c r="U164" s="140"/>
      <c r="V164" s="134"/>
      <c r="W164" s="131"/>
      <c r="X164" s="141"/>
      <c r="Y164" s="134"/>
      <c r="Z164" s="142"/>
    </row>
    <row r="165" spans="2:26" ht="10.5">
      <c r="B165" s="143"/>
      <c r="C165" s="144"/>
      <c r="D165" s="145"/>
      <c r="E165" s="159" t="s">
        <v>61</v>
      </c>
      <c r="F165" s="160">
        <v>45</v>
      </c>
      <c r="G165" s="148">
        <v>0.0196875</v>
      </c>
      <c r="H165" s="146"/>
      <c r="I165" s="147">
        <v>48</v>
      </c>
      <c r="J165" s="148">
        <v>0.011018518518518518</v>
      </c>
      <c r="K165" s="146"/>
      <c r="L165" s="147">
        <v>49</v>
      </c>
      <c r="M165" s="148">
        <v>0.02221064814814815</v>
      </c>
      <c r="N165" s="149"/>
      <c r="O165" s="150">
        <v>24</v>
      </c>
      <c r="P165" s="151">
        <v>0.009756944444444445</v>
      </c>
      <c r="Q165" s="152"/>
      <c r="R165" s="150">
        <v>45</v>
      </c>
      <c r="S165" s="151">
        <v>0.020671296296296295</v>
      </c>
      <c r="T165" s="153"/>
      <c r="U165" s="57"/>
      <c r="V165" s="148"/>
      <c r="W165" s="149"/>
      <c r="X165" s="154"/>
      <c r="Y165" s="148"/>
      <c r="Z165" s="155"/>
    </row>
    <row r="166" spans="2:27" ht="10.5">
      <c r="B166" s="114"/>
      <c r="C166" s="115" t="s">
        <v>385</v>
      </c>
      <c r="D166" s="116"/>
      <c r="E166" s="156" t="s">
        <v>50</v>
      </c>
      <c r="F166" s="117"/>
      <c r="G166" s="117"/>
      <c r="H166" s="119" t="s">
        <v>386</v>
      </c>
      <c r="I166" s="118"/>
      <c r="J166" s="117"/>
      <c r="K166" s="119" t="s">
        <v>387</v>
      </c>
      <c r="L166" s="118"/>
      <c r="M166" s="117"/>
      <c r="N166" s="119" t="s">
        <v>388</v>
      </c>
      <c r="O166" s="120"/>
      <c r="P166" s="121"/>
      <c r="Q166" s="122" t="s">
        <v>389</v>
      </c>
      <c r="R166" s="123"/>
      <c r="S166" s="124"/>
      <c r="T166" s="125" t="s">
        <v>390</v>
      </c>
      <c r="U166" s="117"/>
      <c r="V166" s="117"/>
      <c r="W166" s="119"/>
      <c r="X166" s="118"/>
      <c r="Y166" s="117"/>
      <c r="Z166" s="126"/>
      <c r="AA166" s="127"/>
    </row>
    <row r="167" spans="2:27" ht="10.5">
      <c r="B167" s="128">
        <v>48</v>
      </c>
      <c r="C167" s="129">
        <v>37</v>
      </c>
      <c r="D167" s="130" t="s">
        <v>391</v>
      </c>
      <c r="E167" s="157" t="s">
        <v>60</v>
      </c>
      <c r="F167" s="158">
        <v>48</v>
      </c>
      <c r="G167" s="133">
        <v>0.020844907407407406</v>
      </c>
      <c r="H167" s="131"/>
      <c r="I167" s="132">
        <v>48</v>
      </c>
      <c r="J167" s="133">
        <v>0.03155092592592592</v>
      </c>
      <c r="K167" s="131"/>
      <c r="L167" s="132">
        <v>48</v>
      </c>
      <c r="M167" s="134">
        <v>0.05319444444444444</v>
      </c>
      <c r="N167" s="135"/>
      <c r="O167" s="136">
        <v>48</v>
      </c>
      <c r="P167" s="137">
        <v>0.06391203703703703</v>
      </c>
      <c r="Q167" s="138"/>
      <c r="R167" s="136">
        <v>48</v>
      </c>
      <c r="S167" s="137">
        <v>0.08437499999999999</v>
      </c>
      <c r="T167" s="139"/>
      <c r="U167" s="140"/>
      <c r="V167" s="134"/>
      <c r="W167" s="131"/>
      <c r="X167" s="141"/>
      <c r="Y167" s="134"/>
      <c r="Z167" s="142"/>
      <c r="AA167" s="127"/>
    </row>
    <row r="168" spans="2:27" ht="10.5">
      <c r="B168" s="143"/>
      <c r="C168" s="144"/>
      <c r="D168" s="145"/>
      <c r="E168" s="159" t="s">
        <v>61</v>
      </c>
      <c r="F168" s="160">
        <v>49</v>
      </c>
      <c r="G168" s="148">
        <v>0.020844907407407406</v>
      </c>
      <c r="H168" s="146"/>
      <c r="I168" s="147">
        <v>46</v>
      </c>
      <c r="J168" s="148">
        <v>0.010706018518518517</v>
      </c>
      <c r="K168" s="146"/>
      <c r="L168" s="147">
        <v>47</v>
      </c>
      <c r="M168" s="148">
        <v>0.02164351851851852</v>
      </c>
      <c r="N168" s="149"/>
      <c r="O168" s="150">
        <v>40</v>
      </c>
      <c r="P168" s="151">
        <v>0.010717592592592593</v>
      </c>
      <c r="Q168" s="152"/>
      <c r="R168" s="150">
        <v>42</v>
      </c>
      <c r="S168" s="151">
        <v>0.020462962962962964</v>
      </c>
      <c r="T168" s="153"/>
      <c r="U168" s="57"/>
      <c r="V168" s="148"/>
      <c r="W168" s="149"/>
      <c r="X168" s="154"/>
      <c r="Y168" s="148"/>
      <c r="Z168" s="155"/>
      <c r="AA168" s="127"/>
    </row>
    <row r="169" spans="2:27" ht="10.5">
      <c r="B169" s="114"/>
      <c r="C169" s="115"/>
      <c r="D169" s="116"/>
      <c r="E169" s="156" t="s">
        <v>50</v>
      </c>
      <c r="F169" s="117"/>
      <c r="G169" s="117"/>
      <c r="H169" s="119" t="s">
        <v>392</v>
      </c>
      <c r="I169" s="118"/>
      <c r="J169" s="117"/>
      <c r="K169" s="119" t="s">
        <v>393</v>
      </c>
      <c r="L169" s="118"/>
      <c r="M169" s="117"/>
      <c r="N169" s="119" t="s">
        <v>394</v>
      </c>
      <c r="O169" s="120"/>
      <c r="P169" s="121"/>
      <c r="Q169" s="122" t="s">
        <v>395</v>
      </c>
      <c r="R169" s="123"/>
      <c r="S169" s="124"/>
      <c r="T169" s="125" t="s">
        <v>395</v>
      </c>
      <c r="U169" s="117"/>
      <c r="V169" s="117"/>
      <c r="W169" s="119"/>
      <c r="X169" s="118"/>
      <c r="Y169" s="117"/>
      <c r="Z169" s="126"/>
      <c r="AA169" s="127"/>
    </row>
    <row r="170" spans="2:27" ht="10.5">
      <c r="B170" s="128" t="s">
        <v>396</v>
      </c>
      <c r="C170" s="129">
        <v>41</v>
      </c>
      <c r="D170" s="130" t="s">
        <v>397</v>
      </c>
      <c r="E170" s="157" t="s">
        <v>60</v>
      </c>
      <c r="F170" s="158" t="s">
        <v>396</v>
      </c>
      <c r="G170" s="133" t="s">
        <v>398</v>
      </c>
      <c r="H170" s="131"/>
      <c r="I170" s="132" t="s">
        <v>396</v>
      </c>
      <c r="J170" s="133" t="s">
        <v>398</v>
      </c>
      <c r="K170" s="131"/>
      <c r="L170" s="132" t="s">
        <v>396</v>
      </c>
      <c r="M170" s="134" t="s">
        <v>398</v>
      </c>
      <c r="N170" s="135"/>
      <c r="O170" s="136" t="s">
        <v>396</v>
      </c>
      <c r="P170" s="137" t="s">
        <v>398</v>
      </c>
      <c r="Q170" s="138"/>
      <c r="R170" s="136" t="s">
        <v>396</v>
      </c>
      <c r="S170" s="137" t="s">
        <v>398</v>
      </c>
      <c r="T170" s="139"/>
      <c r="U170" s="140"/>
      <c r="V170" s="134"/>
      <c r="W170" s="131"/>
      <c r="X170" s="141"/>
      <c r="Y170" s="134"/>
      <c r="Z170" s="142"/>
      <c r="AA170" s="127"/>
    </row>
    <row r="171" spans="2:27" ht="10.5">
      <c r="B171" s="143"/>
      <c r="C171" s="144"/>
      <c r="D171" s="145"/>
      <c r="E171" s="159" t="s">
        <v>61</v>
      </c>
      <c r="F171" s="160">
        <v>48</v>
      </c>
      <c r="G171" s="148">
        <v>0.020277777777777777</v>
      </c>
      <c r="H171" s="146"/>
      <c r="I171" s="147">
        <v>40</v>
      </c>
      <c r="J171" s="148">
        <v>0.010138888888888888</v>
      </c>
      <c r="K171" s="146"/>
      <c r="L171" s="147">
        <v>46</v>
      </c>
      <c r="M171" s="148">
        <v>0.02162037037037037</v>
      </c>
      <c r="N171" s="149"/>
      <c r="O171" s="150" t="s">
        <v>396</v>
      </c>
      <c r="P171" s="151" t="s">
        <v>398</v>
      </c>
      <c r="Q171" s="152"/>
      <c r="R171" s="150" t="s">
        <v>396</v>
      </c>
      <c r="S171" s="151" t="s">
        <v>398</v>
      </c>
      <c r="T171" s="153"/>
      <c r="U171" s="57"/>
      <c r="V171" s="148"/>
      <c r="W171" s="149"/>
      <c r="X171" s="154"/>
      <c r="Y171" s="148"/>
      <c r="Z171" s="155"/>
      <c r="AA171" s="127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rowBreaks count="1" manualBreakCount="1"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showGridLines="0" workbookViewId="0" topLeftCell="A1">
      <selection activeCell="D51" sqref="D51"/>
    </sheetView>
  </sheetViews>
  <sheetFormatPr defaultColWidth="9.00390625" defaultRowHeight="12"/>
  <cols>
    <col min="1" max="1" width="2.375" style="164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62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tr">
        <f>'総合'!B1</f>
        <v>第36回大分県クラブ対抗駅伝競走大会</v>
      </c>
      <c r="C1" s="2"/>
      <c r="D1" s="2"/>
      <c r="E1" s="3"/>
      <c r="F1" s="2"/>
      <c r="G1" s="2"/>
      <c r="H1" s="2"/>
      <c r="I1" s="163" t="s">
        <v>38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'総合'!T1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'総合'!T2</f>
        <v>田中　義博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'総合'!C3</f>
        <v>日時　令和3年12月12日（日）　10時30分スタ－ト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tr">
        <f>'総合'!T3</f>
        <v>井上　啓司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tr">
        <f>'総合'!T4</f>
        <v>西村　義弘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'総合'!D5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">
        <v>40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f>'総合'!H19</f>
        <v>8</v>
      </c>
      <c r="I19" s="74" t="s">
        <v>23</v>
      </c>
      <c r="J19" s="73"/>
      <c r="K19" s="75">
        <f>'総合'!K19</f>
        <v>4</v>
      </c>
      <c r="L19" s="74" t="s">
        <v>24</v>
      </c>
      <c r="M19" s="73"/>
      <c r="N19" s="75">
        <f>'総合'!N19</f>
        <v>8</v>
      </c>
      <c r="O19" s="74" t="s">
        <v>25</v>
      </c>
      <c r="P19" s="73"/>
      <c r="Q19" s="75">
        <f>'総合'!Q19</f>
        <v>4</v>
      </c>
      <c r="R19" s="74" t="s">
        <v>26</v>
      </c>
      <c r="S19" s="73"/>
      <c r="T19" s="76">
        <f>'総合'!T19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'総合'!F23</f>
        <v>宮本 剛志(大分市Ａ)</v>
      </c>
      <c r="G23" s="95"/>
      <c r="H23" s="96"/>
      <c r="I23" s="97" t="str">
        <f>'総合'!I23</f>
        <v>末満 博也(国分自衛隊)</v>
      </c>
      <c r="J23" s="95"/>
      <c r="K23" s="98"/>
      <c r="L23" s="97" t="str">
        <f>'総合'!L23</f>
        <v>米倉 光祐(日本文理大D)</v>
      </c>
      <c r="M23" s="95"/>
      <c r="N23" s="98"/>
      <c r="O23" s="97" t="str">
        <f>'総合'!O23</f>
        <v>児玉 陸斗(鶴崎工業Ａ)</v>
      </c>
      <c r="P23" s="95"/>
      <c r="Q23" s="98"/>
      <c r="R23" s="97" t="str">
        <f>'総合'!R23</f>
        <v>立元 翔悟(国分自衛隊)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tr">
        <f>'総合'!F24</f>
        <v>34回(R1)</v>
      </c>
      <c r="G24" s="95"/>
      <c r="H24" s="107">
        <f>'総合'!H24</f>
        <v>0.01681712962962963</v>
      </c>
      <c r="I24" s="108" t="str">
        <f>'総合'!I24</f>
        <v>34回(R1)</v>
      </c>
      <c r="J24" s="95"/>
      <c r="K24" s="107">
        <f>'総合'!K24</f>
        <v>0.008275462962962962</v>
      </c>
      <c r="L24" s="108" t="str">
        <f>'総合'!L24</f>
        <v>34回(R1)</v>
      </c>
      <c r="M24" s="95"/>
      <c r="N24" s="107">
        <f>'総合'!N24</f>
        <v>0.017106481481481483</v>
      </c>
      <c r="O24" s="108" t="str">
        <f>'総合'!O24</f>
        <v>32回(H29)</v>
      </c>
      <c r="P24" s="95"/>
      <c r="Q24" s="107">
        <f>'総合'!Q24</f>
        <v>0.008310185185185186</v>
      </c>
      <c r="R24" s="108" t="str">
        <f>'総合'!R24</f>
        <v>34回(R1)</v>
      </c>
      <c r="S24" s="109"/>
      <c r="T24" s="110">
        <f>'総合'!T24</f>
        <v>0.01721064814814815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/>
      <c r="D25" s="116"/>
      <c r="E25" s="156" t="s">
        <v>50</v>
      </c>
      <c r="F25" s="117" t="s">
        <v>53</v>
      </c>
      <c r="G25" s="117"/>
      <c r="H25" s="119" t="s">
        <v>52</v>
      </c>
      <c r="I25" s="118" t="s">
        <v>53</v>
      </c>
      <c r="J25" s="117"/>
      <c r="K25" s="119" t="s">
        <v>54</v>
      </c>
      <c r="L25" s="118" t="s">
        <v>53</v>
      </c>
      <c r="M25" s="117"/>
      <c r="N25" s="119" t="s">
        <v>55</v>
      </c>
      <c r="O25" s="120" t="s">
        <v>56</v>
      </c>
      <c r="P25" s="121"/>
      <c r="Q25" s="122" t="s">
        <v>57</v>
      </c>
      <c r="R25" s="123"/>
      <c r="S25" s="124"/>
      <c r="T25" s="125" t="s">
        <v>58</v>
      </c>
      <c r="U25" s="117"/>
      <c r="V25" s="117"/>
      <c r="W25" s="119"/>
      <c r="X25" s="118"/>
      <c r="Y25" s="117"/>
      <c r="Z25" s="126"/>
      <c r="AA25" s="127"/>
    </row>
    <row r="26" spans="1:27" ht="10.5">
      <c r="A26" s="165"/>
      <c r="B26" s="128">
        <v>1</v>
      </c>
      <c r="C26" s="129">
        <v>3</v>
      </c>
      <c r="D26" s="130" t="s">
        <v>59</v>
      </c>
      <c r="E26" s="157" t="s">
        <v>60</v>
      </c>
      <c r="F26" s="158">
        <v>1</v>
      </c>
      <c r="G26" s="133">
        <v>0.017037037037037038</v>
      </c>
      <c r="H26" s="131"/>
      <c r="I26" s="132">
        <v>1</v>
      </c>
      <c r="J26" s="133">
        <v>0.02549768518518519</v>
      </c>
      <c r="K26" s="131"/>
      <c r="L26" s="132">
        <v>1</v>
      </c>
      <c r="M26" s="134">
        <v>0.04303240740740741</v>
      </c>
      <c r="N26" s="135"/>
      <c r="O26" s="136">
        <v>1</v>
      </c>
      <c r="P26" s="137">
        <v>0.05119212962962963</v>
      </c>
      <c r="Q26" s="138"/>
      <c r="R26" s="136">
        <v>1</v>
      </c>
      <c r="S26" s="137">
        <v>0.0687037037037037</v>
      </c>
      <c r="T26" s="139"/>
      <c r="U26" s="140"/>
      <c r="V26" s="134"/>
      <c r="W26" s="131"/>
      <c r="X26" s="141"/>
      <c r="Y26" s="134"/>
      <c r="Z26" s="142"/>
      <c r="AA26" s="127"/>
    </row>
    <row r="27" spans="1:27" ht="10.5">
      <c r="A27" s="165"/>
      <c r="B27" s="143"/>
      <c r="C27" s="144"/>
      <c r="D27" s="145"/>
      <c r="E27" s="159" t="s">
        <v>61</v>
      </c>
      <c r="F27" s="160">
        <v>1</v>
      </c>
      <c r="G27" s="148">
        <v>0.017037037037037038</v>
      </c>
      <c r="H27" s="146"/>
      <c r="I27" s="147">
        <v>1</v>
      </c>
      <c r="J27" s="148">
        <v>0.00846064814814815</v>
      </c>
      <c r="K27" s="146"/>
      <c r="L27" s="147">
        <v>1</v>
      </c>
      <c r="M27" s="148">
        <v>0.017534722222222222</v>
      </c>
      <c r="N27" s="149"/>
      <c r="O27" s="150">
        <v>1</v>
      </c>
      <c r="P27" s="151">
        <v>0.008159722222222223</v>
      </c>
      <c r="Q27" s="152"/>
      <c r="R27" s="150">
        <v>2</v>
      </c>
      <c r="S27" s="151">
        <v>0.017511574074074072</v>
      </c>
      <c r="T27" s="153"/>
      <c r="U27" s="57"/>
      <c r="V27" s="148"/>
      <c r="W27" s="149"/>
      <c r="X27" s="154"/>
      <c r="Y27" s="148"/>
      <c r="Z27" s="155"/>
      <c r="AA27" s="127"/>
    </row>
    <row r="28" spans="1:27" ht="10.5">
      <c r="A28" s="165"/>
      <c r="B28" s="114"/>
      <c r="C28" s="115"/>
      <c r="D28" s="116"/>
      <c r="E28" s="156" t="s">
        <v>50</v>
      </c>
      <c r="F28" s="117"/>
      <c r="G28" s="117"/>
      <c r="H28" s="119" t="s">
        <v>70</v>
      </c>
      <c r="I28" s="118"/>
      <c r="J28" s="117"/>
      <c r="K28" s="119" t="s">
        <v>71</v>
      </c>
      <c r="L28" s="118"/>
      <c r="M28" s="117"/>
      <c r="N28" s="119" t="s">
        <v>72</v>
      </c>
      <c r="O28" s="120"/>
      <c r="P28" s="121"/>
      <c r="Q28" s="122" t="s">
        <v>73</v>
      </c>
      <c r="R28" s="123" t="s">
        <v>56</v>
      </c>
      <c r="S28" s="124"/>
      <c r="T28" s="125" t="s">
        <v>75</v>
      </c>
      <c r="U28" s="117"/>
      <c r="V28" s="117"/>
      <c r="W28" s="119"/>
      <c r="X28" s="118"/>
      <c r="Y28" s="117"/>
      <c r="Z28" s="126"/>
      <c r="AA28" s="127"/>
    </row>
    <row r="29" spans="1:27" ht="10.5">
      <c r="A29" s="165"/>
      <c r="B29" s="128">
        <v>2</v>
      </c>
      <c r="C29" s="129">
        <v>4</v>
      </c>
      <c r="D29" s="130" t="s">
        <v>76</v>
      </c>
      <c r="E29" s="157" t="s">
        <v>60</v>
      </c>
      <c r="F29" s="158">
        <v>4</v>
      </c>
      <c r="G29" s="133">
        <v>0.017511574074074072</v>
      </c>
      <c r="H29" s="131"/>
      <c r="I29" s="132">
        <v>3</v>
      </c>
      <c r="J29" s="133">
        <v>0.026087962962962966</v>
      </c>
      <c r="K29" s="131"/>
      <c r="L29" s="132">
        <v>3</v>
      </c>
      <c r="M29" s="134">
        <v>0.04439814814814815</v>
      </c>
      <c r="N29" s="135"/>
      <c r="O29" s="136">
        <v>2</v>
      </c>
      <c r="P29" s="137">
        <v>0.05282407407407408</v>
      </c>
      <c r="Q29" s="138"/>
      <c r="R29" s="136">
        <v>2</v>
      </c>
      <c r="S29" s="137">
        <v>0.06999999999999999</v>
      </c>
      <c r="T29" s="139"/>
      <c r="U29" s="140"/>
      <c r="V29" s="134"/>
      <c r="W29" s="131"/>
      <c r="X29" s="141"/>
      <c r="Y29" s="134"/>
      <c r="Z29" s="142"/>
      <c r="AA29" s="127"/>
    </row>
    <row r="30" spans="1:27" ht="10.5">
      <c r="A30" s="165"/>
      <c r="B30" s="143"/>
      <c r="C30" s="144"/>
      <c r="D30" s="145"/>
      <c r="E30" s="159" t="s">
        <v>61</v>
      </c>
      <c r="F30" s="160">
        <v>4</v>
      </c>
      <c r="G30" s="148">
        <v>0.017511574074074072</v>
      </c>
      <c r="H30" s="146"/>
      <c r="I30" s="147">
        <v>3</v>
      </c>
      <c r="J30" s="148">
        <v>0.008576388888888889</v>
      </c>
      <c r="K30" s="146"/>
      <c r="L30" s="147">
        <v>5</v>
      </c>
      <c r="M30" s="148">
        <v>0.018310185185185186</v>
      </c>
      <c r="N30" s="149"/>
      <c r="O30" s="150">
        <v>2</v>
      </c>
      <c r="P30" s="151">
        <v>0.008425925925925925</v>
      </c>
      <c r="Q30" s="152"/>
      <c r="R30" s="150">
        <v>1</v>
      </c>
      <c r="S30" s="151">
        <v>0.017175925925925924</v>
      </c>
      <c r="T30" s="153"/>
      <c r="U30" s="57"/>
      <c r="V30" s="148"/>
      <c r="W30" s="149"/>
      <c r="X30" s="154"/>
      <c r="Y30" s="148"/>
      <c r="Z30" s="155"/>
      <c r="AA30" s="127"/>
    </row>
    <row r="31" spans="1:27" ht="10.5">
      <c r="A31" s="165"/>
      <c r="B31" s="114"/>
      <c r="C31" s="115"/>
      <c r="D31" s="116"/>
      <c r="E31" s="156" t="s">
        <v>50</v>
      </c>
      <c r="F31" s="117"/>
      <c r="G31" s="117"/>
      <c r="H31" s="119" t="s">
        <v>85</v>
      </c>
      <c r="I31" s="118"/>
      <c r="J31" s="117"/>
      <c r="K31" s="119" t="s">
        <v>86</v>
      </c>
      <c r="L31" s="118"/>
      <c r="M31" s="117"/>
      <c r="N31" s="119" t="s">
        <v>87</v>
      </c>
      <c r="O31" s="120"/>
      <c r="P31" s="121"/>
      <c r="Q31" s="122" t="s">
        <v>88</v>
      </c>
      <c r="R31" s="123"/>
      <c r="S31" s="124"/>
      <c r="T31" s="125" t="s">
        <v>89</v>
      </c>
      <c r="U31" s="117"/>
      <c r="V31" s="117"/>
      <c r="W31" s="119"/>
      <c r="X31" s="118"/>
      <c r="Y31" s="117"/>
      <c r="Z31" s="126"/>
      <c r="AA31" s="127"/>
    </row>
    <row r="32" spans="1:27" ht="10.5">
      <c r="A32" s="165"/>
      <c r="B32" s="128">
        <v>3</v>
      </c>
      <c r="C32" s="129">
        <v>11</v>
      </c>
      <c r="D32" s="130" t="s">
        <v>90</v>
      </c>
      <c r="E32" s="157" t="s">
        <v>60</v>
      </c>
      <c r="F32" s="158">
        <v>2</v>
      </c>
      <c r="G32" s="133">
        <v>0.017152777777777777</v>
      </c>
      <c r="H32" s="131"/>
      <c r="I32" s="132">
        <v>2</v>
      </c>
      <c r="J32" s="133">
        <v>0.026041666666666668</v>
      </c>
      <c r="K32" s="131"/>
      <c r="L32" s="132">
        <v>2</v>
      </c>
      <c r="M32" s="134">
        <v>0.044259259259259255</v>
      </c>
      <c r="N32" s="135"/>
      <c r="O32" s="136">
        <v>3</v>
      </c>
      <c r="P32" s="137">
        <v>0.05341435185185186</v>
      </c>
      <c r="Q32" s="138"/>
      <c r="R32" s="136">
        <v>3</v>
      </c>
      <c r="S32" s="137">
        <v>0.07167824074074074</v>
      </c>
      <c r="T32" s="139"/>
      <c r="U32" s="140"/>
      <c r="V32" s="134"/>
      <c r="W32" s="131"/>
      <c r="X32" s="141"/>
      <c r="Y32" s="134"/>
      <c r="Z32" s="142"/>
      <c r="AA32" s="127"/>
    </row>
    <row r="33" spans="1:27" ht="10.5">
      <c r="A33" s="165"/>
      <c r="B33" s="143"/>
      <c r="C33" s="144"/>
      <c r="D33" s="145"/>
      <c r="E33" s="159" t="s">
        <v>61</v>
      </c>
      <c r="F33" s="160">
        <v>2</v>
      </c>
      <c r="G33" s="148">
        <v>0.017152777777777777</v>
      </c>
      <c r="H33" s="146"/>
      <c r="I33" s="147">
        <v>5</v>
      </c>
      <c r="J33" s="148">
        <v>0.008888888888888889</v>
      </c>
      <c r="K33" s="146"/>
      <c r="L33" s="147">
        <v>3</v>
      </c>
      <c r="M33" s="148">
        <v>0.018217592592592594</v>
      </c>
      <c r="N33" s="149"/>
      <c r="O33" s="150">
        <v>7</v>
      </c>
      <c r="P33" s="151">
        <v>0.009155092592592593</v>
      </c>
      <c r="Q33" s="152"/>
      <c r="R33" s="150">
        <v>5</v>
      </c>
      <c r="S33" s="151">
        <v>0.01826388888888889</v>
      </c>
      <c r="T33" s="153"/>
      <c r="U33" s="57"/>
      <c r="V33" s="148"/>
      <c r="W33" s="149"/>
      <c r="X33" s="154"/>
      <c r="Y33" s="148"/>
      <c r="Z33" s="155"/>
      <c r="AA33" s="127"/>
    </row>
    <row r="34" spans="1:27" ht="10.5">
      <c r="A34" s="165"/>
      <c r="B34" s="114"/>
      <c r="C34" s="115"/>
      <c r="D34" s="116"/>
      <c r="E34" s="156" t="s">
        <v>50</v>
      </c>
      <c r="F34" s="117"/>
      <c r="G34" s="117"/>
      <c r="H34" s="119" t="s">
        <v>99</v>
      </c>
      <c r="I34" s="118" t="s">
        <v>53</v>
      </c>
      <c r="J34" s="117"/>
      <c r="K34" s="119" t="s">
        <v>100</v>
      </c>
      <c r="L34" s="118"/>
      <c r="M34" s="117"/>
      <c r="N34" s="119" t="s">
        <v>101</v>
      </c>
      <c r="O34" s="120"/>
      <c r="P34" s="121"/>
      <c r="Q34" s="122" t="s">
        <v>102</v>
      </c>
      <c r="R34" s="123"/>
      <c r="S34" s="124"/>
      <c r="T34" s="125" t="s">
        <v>103</v>
      </c>
      <c r="U34" s="117"/>
      <c r="V34" s="117"/>
      <c r="W34" s="119"/>
      <c r="X34" s="118"/>
      <c r="Y34" s="117"/>
      <c r="Z34" s="126"/>
      <c r="AA34" s="127"/>
    </row>
    <row r="35" spans="1:27" ht="10.5">
      <c r="A35" s="165"/>
      <c r="B35" s="128">
        <v>4</v>
      </c>
      <c r="C35" s="129">
        <v>10</v>
      </c>
      <c r="D35" s="130" t="s">
        <v>104</v>
      </c>
      <c r="E35" s="157" t="s">
        <v>60</v>
      </c>
      <c r="F35" s="158">
        <v>7</v>
      </c>
      <c r="G35" s="133">
        <v>0.017847222222222223</v>
      </c>
      <c r="H35" s="131"/>
      <c r="I35" s="132">
        <v>4</v>
      </c>
      <c r="J35" s="133">
        <v>0.02630787037037037</v>
      </c>
      <c r="K35" s="131"/>
      <c r="L35" s="132">
        <v>4</v>
      </c>
      <c r="M35" s="134">
        <v>0.04511574074074074</v>
      </c>
      <c r="N35" s="135"/>
      <c r="O35" s="136">
        <v>4</v>
      </c>
      <c r="P35" s="137">
        <v>0.054710648148148154</v>
      </c>
      <c r="Q35" s="138"/>
      <c r="R35" s="136">
        <v>4</v>
      </c>
      <c r="S35" s="137">
        <v>0.07273148148148148</v>
      </c>
      <c r="T35" s="139"/>
      <c r="U35" s="140"/>
      <c r="V35" s="134"/>
      <c r="W35" s="131"/>
      <c r="X35" s="141"/>
      <c r="Y35" s="134"/>
      <c r="Z35" s="142"/>
      <c r="AA35" s="127"/>
    </row>
    <row r="36" spans="1:27" ht="10.5">
      <c r="A36" s="165"/>
      <c r="B36" s="143"/>
      <c r="C36" s="144"/>
      <c r="D36" s="145"/>
      <c r="E36" s="159" t="s">
        <v>61</v>
      </c>
      <c r="F36" s="160">
        <v>7</v>
      </c>
      <c r="G36" s="148">
        <v>0.017847222222222223</v>
      </c>
      <c r="H36" s="146"/>
      <c r="I36" s="147">
        <v>1</v>
      </c>
      <c r="J36" s="148">
        <v>0.00846064814814815</v>
      </c>
      <c r="K36" s="146"/>
      <c r="L36" s="147">
        <v>9</v>
      </c>
      <c r="M36" s="148">
        <v>0.01880787037037037</v>
      </c>
      <c r="N36" s="149"/>
      <c r="O36" s="150">
        <v>9</v>
      </c>
      <c r="P36" s="151">
        <v>0.009594907407407408</v>
      </c>
      <c r="Q36" s="152"/>
      <c r="R36" s="150">
        <v>4</v>
      </c>
      <c r="S36" s="151">
        <v>0.018020833333333333</v>
      </c>
      <c r="T36" s="153"/>
      <c r="U36" s="57"/>
      <c r="V36" s="148"/>
      <c r="W36" s="149"/>
      <c r="X36" s="154"/>
      <c r="Y36" s="148"/>
      <c r="Z36" s="155"/>
      <c r="AA36" s="127"/>
    </row>
    <row r="37" spans="1:27" ht="10.5">
      <c r="A37" s="165"/>
      <c r="B37" s="114"/>
      <c r="C37" s="115"/>
      <c r="D37" s="116"/>
      <c r="E37" s="156" t="s">
        <v>50</v>
      </c>
      <c r="F37" s="117"/>
      <c r="G37" s="117"/>
      <c r="H37" s="119" t="s">
        <v>106</v>
      </c>
      <c r="I37" s="118"/>
      <c r="J37" s="117"/>
      <c r="K37" s="119" t="s">
        <v>107</v>
      </c>
      <c r="L37" s="118"/>
      <c r="M37" s="117"/>
      <c r="N37" s="119" t="s">
        <v>108</v>
      </c>
      <c r="O37" s="120"/>
      <c r="P37" s="121"/>
      <c r="Q37" s="122" t="s">
        <v>109</v>
      </c>
      <c r="R37" s="123"/>
      <c r="S37" s="124"/>
      <c r="T37" s="125" t="s">
        <v>110</v>
      </c>
      <c r="U37" s="117"/>
      <c r="V37" s="117"/>
      <c r="W37" s="119"/>
      <c r="X37" s="118"/>
      <c r="Y37" s="117"/>
      <c r="Z37" s="126"/>
      <c r="AA37" s="127"/>
    </row>
    <row r="38" spans="1:27" ht="10.5">
      <c r="A38" s="165"/>
      <c r="B38" s="128">
        <v>5</v>
      </c>
      <c r="C38" s="129">
        <v>14</v>
      </c>
      <c r="D38" s="130" t="s">
        <v>111</v>
      </c>
      <c r="E38" s="157" t="s">
        <v>60</v>
      </c>
      <c r="F38" s="158">
        <v>13</v>
      </c>
      <c r="G38" s="133">
        <v>0.019293981481481485</v>
      </c>
      <c r="H38" s="131"/>
      <c r="I38" s="132">
        <v>9</v>
      </c>
      <c r="J38" s="133">
        <v>0.027951388888888887</v>
      </c>
      <c r="K38" s="131"/>
      <c r="L38" s="132">
        <v>9</v>
      </c>
      <c r="M38" s="134">
        <v>0.04622685185185185</v>
      </c>
      <c r="N38" s="135"/>
      <c r="O38" s="136">
        <v>6</v>
      </c>
      <c r="P38" s="137">
        <v>0.055046296296296295</v>
      </c>
      <c r="Q38" s="138"/>
      <c r="R38" s="136">
        <v>5</v>
      </c>
      <c r="S38" s="137">
        <v>0.07305555555555555</v>
      </c>
      <c r="T38" s="139"/>
      <c r="U38" s="140"/>
      <c r="V38" s="134"/>
      <c r="W38" s="131"/>
      <c r="X38" s="141"/>
      <c r="Y38" s="134"/>
      <c r="Z38" s="142"/>
      <c r="AA38" s="127"/>
    </row>
    <row r="39" spans="1:27" ht="10.5">
      <c r="A39" s="165"/>
      <c r="B39" s="143"/>
      <c r="C39" s="144"/>
      <c r="D39" s="145"/>
      <c r="E39" s="159" t="s">
        <v>61</v>
      </c>
      <c r="F39" s="160">
        <v>13</v>
      </c>
      <c r="G39" s="148">
        <v>0.019293981481481485</v>
      </c>
      <c r="H39" s="146"/>
      <c r="I39" s="147">
        <v>4</v>
      </c>
      <c r="J39" s="148">
        <v>0.008657407407407407</v>
      </c>
      <c r="K39" s="146"/>
      <c r="L39" s="147">
        <v>4</v>
      </c>
      <c r="M39" s="148">
        <v>0.018275462962962962</v>
      </c>
      <c r="N39" s="149"/>
      <c r="O39" s="150">
        <v>3</v>
      </c>
      <c r="P39" s="151">
        <v>0.008819444444444444</v>
      </c>
      <c r="Q39" s="152"/>
      <c r="R39" s="150">
        <v>3</v>
      </c>
      <c r="S39" s="151">
        <v>0.01800925925925926</v>
      </c>
      <c r="T39" s="153"/>
      <c r="U39" s="57"/>
      <c r="V39" s="148"/>
      <c r="W39" s="149"/>
      <c r="X39" s="154"/>
      <c r="Y39" s="148"/>
      <c r="Z39" s="155"/>
      <c r="AA39" s="127"/>
    </row>
    <row r="40" spans="1:27" ht="10.5">
      <c r="A40" s="165"/>
      <c r="B40" s="114"/>
      <c r="C40" s="115"/>
      <c r="D40" s="116"/>
      <c r="E40" s="156" t="s">
        <v>50</v>
      </c>
      <c r="F40" s="117"/>
      <c r="G40" s="117"/>
      <c r="H40" s="119" t="s">
        <v>113</v>
      </c>
      <c r="I40" s="118"/>
      <c r="J40" s="117"/>
      <c r="K40" s="119" t="s">
        <v>114</v>
      </c>
      <c r="L40" s="118"/>
      <c r="M40" s="117"/>
      <c r="N40" s="119" t="s">
        <v>115</v>
      </c>
      <c r="O40" s="120"/>
      <c r="P40" s="121"/>
      <c r="Q40" s="122" t="s">
        <v>116</v>
      </c>
      <c r="R40" s="123"/>
      <c r="S40" s="124"/>
      <c r="T40" s="125" t="s">
        <v>117</v>
      </c>
      <c r="U40" s="117"/>
      <c r="V40" s="117"/>
      <c r="W40" s="119"/>
      <c r="X40" s="118"/>
      <c r="Y40" s="117"/>
      <c r="Z40" s="126"/>
      <c r="AA40" s="127"/>
    </row>
    <row r="41" spans="1:27" ht="10.5">
      <c r="A41" s="165"/>
      <c r="B41" s="128">
        <v>6</v>
      </c>
      <c r="C41" s="129">
        <v>7</v>
      </c>
      <c r="D41" s="130" t="s">
        <v>118</v>
      </c>
      <c r="E41" s="157" t="s">
        <v>60</v>
      </c>
      <c r="F41" s="158">
        <v>8</v>
      </c>
      <c r="G41" s="133">
        <v>0.017939814814814815</v>
      </c>
      <c r="H41" s="131"/>
      <c r="I41" s="132">
        <v>7</v>
      </c>
      <c r="J41" s="133">
        <v>0.027233796296296298</v>
      </c>
      <c r="K41" s="131"/>
      <c r="L41" s="132">
        <v>5</v>
      </c>
      <c r="M41" s="134">
        <v>0.04565972222222223</v>
      </c>
      <c r="N41" s="135"/>
      <c r="O41" s="136">
        <v>5</v>
      </c>
      <c r="P41" s="137">
        <v>0.05479166666666666</v>
      </c>
      <c r="Q41" s="138"/>
      <c r="R41" s="136">
        <v>6</v>
      </c>
      <c r="S41" s="137">
        <v>0.073125</v>
      </c>
      <c r="T41" s="139"/>
      <c r="U41" s="140"/>
      <c r="V41" s="134"/>
      <c r="W41" s="131"/>
      <c r="X41" s="141"/>
      <c r="Y41" s="134"/>
      <c r="Z41" s="142"/>
      <c r="AA41" s="127"/>
    </row>
    <row r="42" spans="1:27" ht="10.5">
      <c r="A42" s="165"/>
      <c r="B42" s="143"/>
      <c r="C42" s="144"/>
      <c r="D42" s="145"/>
      <c r="E42" s="159" t="s">
        <v>61</v>
      </c>
      <c r="F42" s="160">
        <v>8</v>
      </c>
      <c r="G42" s="148">
        <v>0.017939814814814815</v>
      </c>
      <c r="H42" s="146"/>
      <c r="I42" s="147">
        <v>8</v>
      </c>
      <c r="J42" s="148">
        <v>0.009293981481481481</v>
      </c>
      <c r="K42" s="146"/>
      <c r="L42" s="147">
        <v>7</v>
      </c>
      <c r="M42" s="148">
        <v>0.018425925925925925</v>
      </c>
      <c r="N42" s="149"/>
      <c r="O42" s="150">
        <v>6</v>
      </c>
      <c r="P42" s="151">
        <v>0.009131944444444444</v>
      </c>
      <c r="Q42" s="152"/>
      <c r="R42" s="150">
        <v>7</v>
      </c>
      <c r="S42" s="151">
        <v>0.018333333333333333</v>
      </c>
      <c r="T42" s="153"/>
      <c r="U42" s="57"/>
      <c r="V42" s="148"/>
      <c r="W42" s="149"/>
      <c r="X42" s="154"/>
      <c r="Y42" s="148"/>
      <c r="Z42" s="155"/>
      <c r="AA42" s="127"/>
    </row>
    <row r="43" spans="1:27" ht="10.5">
      <c r="A43" s="165"/>
      <c r="B43" s="114"/>
      <c r="C43" s="115"/>
      <c r="D43" s="116"/>
      <c r="E43" s="156" t="s">
        <v>50</v>
      </c>
      <c r="F43" s="117"/>
      <c r="G43" s="117"/>
      <c r="H43" s="119" t="s">
        <v>134</v>
      </c>
      <c r="I43" s="118"/>
      <c r="J43" s="117"/>
      <c r="K43" s="119" t="s">
        <v>135</v>
      </c>
      <c r="L43" s="118"/>
      <c r="M43" s="117"/>
      <c r="N43" s="119" t="s">
        <v>136</v>
      </c>
      <c r="O43" s="120"/>
      <c r="P43" s="121"/>
      <c r="Q43" s="122" t="s">
        <v>137</v>
      </c>
      <c r="R43" s="123"/>
      <c r="S43" s="124"/>
      <c r="T43" s="125" t="s">
        <v>138</v>
      </c>
      <c r="U43" s="117"/>
      <c r="V43" s="117"/>
      <c r="W43" s="119"/>
      <c r="X43" s="118"/>
      <c r="Y43" s="117"/>
      <c r="Z43" s="126"/>
      <c r="AA43" s="127"/>
    </row>
    <row r="44" spans="1:27" ht="10.5">
      <c r="A44" s="165"/>
      <c r="B44" s="128">
        <v>7</v>
      </c>
      <c r="C44" s="129">
        <v>15</v>
      </c>
      <c r="D44" s="130" t="s">
        <v>139</v>
      </c>
      <c r="E44" s="157" t="s">
        <v>60</v>
      </c>
      <c r="F44" s="158">
        <v>6</v>
      </c>
      <c r="G44" s="133">
        <v>0.017777777777777778</v>
      </c>
      <c r="H44" s="131"/>
      <c r="I44" s="132">
        <v>6</v>
      </c>
      <c r="J44" s="133">
        <v>0.026759259259259257</v>
      </c>
      <c r="K44" s="131"/>
      <c r="L44" s="132">
        <v>8</v>
      </c>
      <c r="M44" s="134">
        <v>0.04590277777777777</v>
      </c>
      <c r="N44" s="135"/>
      <c r="O44" s="136">
        <v>7</v>
      </c>
      <c r="P44" s="137">
        <v>0.0552662037037037</v>
      </c>
      <c r="Q44" s="138"/>
      <c r="R44" s="136">
        <v>7</v>
      </c>
      <c r="S44" s="137">
        <v>0.07373842592592593</v>
      </c>
      <c r="T44" s="139"/>
      <c r="U44" s="140"/>
      <c r="V44" s="134"/>
      <c r="W44" s="131"/>
      <c r="X44" s="141"/>
      <c r="Y44" s="134"/>
      <c r="Z44" s="142"/>
      <c r="AA44" s="127"/>
    </row>
    <row r="45" spans="1:27" ht="10.5">
      <c r="A45" s="165"/>
      <c r="B45" s="143"/>
      <c r="C45" s="144"/>
      <c r="D45" s="145"/>
      <c r="E45" s="159" t="s">
        <v>61</v>
      </c>
      <c r="F45" s="160">
        <v>6</v>
      </c>
      <c r="G45" s="148">
        <v>0.017777777777777778</v>
      </c>
      <c r="H45" s="146"/>
      <c r="I45" s="147">
        <v>6</v>
      </c>
      <c r="J45" s="148">
        <v>0.008981481481481481</v>
      </c>
      <c r="K45" s="146"/>
      <c r="L45" s="147">
        <v>11</v>
      </c>
      <c r="M45" s="148">
        <v>0.019143518518518518</v>
      </c>
      <c r="N45" s="149"/>
      <c r="O45" s="150">
        <v>8</v>
      </c>
      <c r="P45" s="151">
        <v>0.009363425925925926</v>
      </c>
      <c r="Q45" s="152"/>
      <c r="R45" s="150">
        <v>8</v>
      </c>
      <c r="S45" s="151">
        <v>0.018472222222222223</v>
      </c>
      <c r="T45" s="153"/>
      <c r="U45" s="57"/>
      <c r="V45" s="148"/>
      <c r="W45" s="149"/>
      <c r="X45" s="154"/>
      <c r="Y45" s="148"/>
      <c r="Z45" s="155"/>
      <c r="AA45" s="127"/>
    </row>
    <row r="46" spans="1:27" ht="10.5">
      <c r="A46" s="165"/>
      <c r="B46" s="114"/>
      <c r="C46" s="115"/>
      <c r="D46" s="116"/>
      <c r="E46" s="156" t="s">
        <v>50</v>
      </c>
      <c r="F46" s="117"/>
      <c r="G46" s="117"/>
      <c r="H46" s="119" t="s">
        <v>162</v>
      </c>
      <c r="I46" s="118"/>
      <c r="J46" s="117"/>
      <c r="K46" s="119" t="s">
        <v>163</v>
      </c>
      <c r="L46" s="118"/>
      <c r="M46" s="117"/>
      <c r="N46" s="119" t="s">
        <v>164</v>
      </c>
      <c r="O46" s="120"/>
      <c r="P46" s="121"/>
      <c r="Q46" s="122" t="s">
        <v>165</v>
      </c>
      <c r="R46" s="123"/>
      <c r="S46" s="124"/>
      <c r="T46" s="125" t="s">
        <v>166</v>
      </c>
      <c r="U46" s="117"/>
      <c r="V46" s="117"/>
      <c r="W46" s="119"/>
      <c r="X46" s="118"/>
      <c r="Y46" s="117"/>
      <c r="Z46" s="126"/>
      <c r="AA46" s="127"/>
    </row>
    <row r="47" spans="1:27" ht="10.5">
      <c r="A47" s="165"/>
      <c r="B47" s="128">
        <v>8</v>
      </c>
      <c r="C47" s="129">
        <v>12</v>
      </c>
      <c r="D47" s="130" t="s">
        <v>167</v>
      </c>
      <c r="E47" s="157" t="s">
        <v>60</v>
      </c>
      <c r="F47" s="158">
        <v>14</v>
      </c>
      <c r="G47" s="133">
        <v>0.019305555555555555</v>
      </c>
      <c r="H47" s="131"/>
      <c r="I47" s="132">
        <v>13</v>
      </c>
      <c r="J47" s="133">
        <v>0.028506944444444442</v>
      </c>
      <c r="K47" s="131"/>
      <c r="L47" s="132">
        <v>10</v>
      </c>
      <c r="M47" s="134">
        <v>0.04712962962962963</v>
      </c>
      <c r="N47" s="135"/>
      <c r="O47" s="136">
        <v>9</v>
      </c>
      <c r="P47" s="137">
        <v>0.056076388888888884</v>
      </c>
      <c r="Q47" s="138"/>
      <c r="R47" s="136">
        <v>8</v>
      </c>
      <c r="S47" s="137">
        <v>0.07481481481481482</v>
      </c>
      <c r="T47" s="139"/>
      <c r="U47" s="140"/>
      <c r="V47" s="134"/>
      <c r="W47" s="131"/>
      <c r="X47" s="141"/>
      <c r="Y47" s="134"/>
      <c r="Z47" s="142"/>
      <c r="AA47" s="127"/>
    </row>
    <row r="48" spans="1:27" ht="10.5">
      <c r="A48" s="165"/>
      <c r="B48" s="143"/>
      <c r="C48" s="144"/>
      <c r="D48" s="145"/>
      <c r="E48" s="159" t="s">
        <v>61</v>
      </c>
      <c r="F48" s="160">
        <v>14</v>
      </c>
      <c r="G48" s="148">
        <v>0.019305555555555555</v>
      </c>
      <c r="H48" s="146"/>
      <c r="I48" s="147">
        <v>7</v>
      </c>
      <c r="J48" s="148">
        <v>0.00920138888888889</v>
      </c>
      <c r="K48" s="146"/>
      <c r="L48" s="147">
        <v>8</v>
      </c>
      <c r="M48" s="148">
        <v>0.018622685185185183</v>
      </c>
      <c r="N48" s="149"/>
      <c r="O48" s="150">
        <v>4</v>
      </c>
      <c r="P48" s="151">
        <v>0.008946759259259258</v>
      </c>
      <c r="Q48" s="152"/>
      <c r="R48" s="150">
        <v>9</v>
      </c>
      <c r="S48" s="151">
        <v>0.018738425925925926</v>
      </c>
      <c r="T48" s="153"/>
      <c r="U48" s="57"/>
      <c r="V48" s="148"/>
      <c r="W48" s="149"/>
      <c r="X48" s="154"/>
      <c r="Y48" s="148"/>
      <c r="Z48" s="155"/>
      <c r="AA48" s="127"/>
    </row>
    <row r="49" spans="1:27" ht="10.5">
      <c r="A49" s="165"/>
      <c r="B49" s="114"/>
      <c r="C49" s="115"/>
      <c r="D49" s="116"/>
      <c r="E49" s="156" t="s">
        <v>50</v>
      </c>
      <c r="F49" s="117"/>
      <c r="G49" s="117"/>
      <c r="H49" s="119" t="s">
        <v>169</v>
      </c>
      <c r="I49" s="118"/>
      <c r="J49" s="117"/>
      <c r="K49" s="119" t="s">
        <v>170</v>
      </c>
      <c r="L49" s="118"/>
      <c r="M49" s="117"/>
      <c r="N49" s="119" t="s">
        <v>171</v>
      </c>
      <c r="O49" s="120"/>
      <c r="P49" s="121"/>
      <c r="Q49" s="122" t="s">
        <v>172</v>
      </c>
      <c r="R49" s="123"/>
      <c r="S49" s="124"/>
      <c r="T49" s="125" t="s">
        <v>173</v>
      </c>
      <c r="U49" s="117"/>
      <c r="V49" s="117"/>
      <c r="W49" s="119"/>
      <c r="X49" s="118"/>
      <c r="Y49" s="117"/>
      <c r="Z49" s="126"/>
      <c r="AA49" s="127"/>
    </row>
    <row r="50" spans="1:27" ht="10.5">
      <c r="A50" s="165"/>
      <c r="B50" s="128">
        <v>9</v>
      </c>
      <c r="C50" s="129">
        <v>6</v>
      </c>
      <c r="D50" s="130" t="s">
        <v>174</v>
      </c>
      <c r="E50" s="157" t="s">
        <v>60</v>
      </c>
      <c r="F50" s="158">
        <v>9</v>
      </c>
      <c r="G50" s="133">
        <v>0.018055555555555557</v>
      </c>
      <c r="H50" s="131"/>
      <c r="I50" s="132">
        <v>8</v>
      </c>
      <c r="J50" s="133">
        <v>0.027418981481481485</v>
      </c>
      <c r="K50" s="131"/>
      <c r="L50" s="132">
        <v>7</v>
      </c>
      <c r="M50" s="134">
        <v>0.04583333333333334</v>
      </c>
      <c r="N50" s="135"/>
      <c r="O50" s="136">
        <v>8</v>
      </c>
      <c r="P50" s="137">
        <v>0.055844907407407406</v>
      </c>
      <c r="Q50" s="138"/>
      <c r="R50" s="136">
        <v>9</v>
      </c>
      <c r="S50" s="137">
        <v>0.07489583333333333</v>
      </c>
      <c r="T50" s="139"/>
      <c r="U50" s="140"/>
      <c r="V50" s="134"/>
      <c r="W50" s="131"/>
      <c r="X50" s="141"/>
      <c r="Y50" s="134"/>
      <c r="Z50" s="142"/>
      <c r="AA50" s="127"/>
    </row>
    <row r="51" spans="1:27" ht="10.5">
      <c r="A51" s="165"/>
      <c r="B51" s="143"/>
      <c r="C51" s="144"/>
      <c r="D51" s="145"/>
      <c r="E51" s="159" t="s">
        <v>61</v>
      </c>
      <c r="F51" s="160">
        <v>9</v>
      </c>
      <c r="G51" s="148">
        <v>0.018055555555555557</v>
      </c>
      <c r="H51" s="146"/>
      <c r="I51" s="147">
        <v>9</v>
      </c>
      <c r="J51" s="148">
        <v>0.009363425925925926</v>
      </c>
      <c r="K51" s="146"/>
      <c r="L51" s="147">
        <v>6</v>
      </c>
      <c r="M51" s="148">
        <v>0.018414351851851852</v>
      </c>
      <c r="N51" s="149"/>
      <c r="O51" s="150">
        <v>12</v>
      </c>
      <c r="P51" s="151">
        <v>0.010011574074074074</v>
      </c>
      <c r="Q51" s="152"/>
      <c r="R51" s="150">
        <v>11</v>
      </c>
      <c r="S51" s="151">
        <v>0.019050925925925926</v>
      </c>
      <c r="T51" s="153"/>
      <c r="U51" s="57"/>
      <c r="V51" s="148"/>
      <c r="W51" s="149"/>
      <c r="X51" s="154"/>
      <c r="Y51" s="148"/>
      <c r="Z51" s="155"/>
      <c r="AA51" s="127"/>
    </row>
    <row r="52" spans="2:27" ht="10.5">
      <c r="B52" s="114"/>
      <c r="C52" s="115"/>
      <c r="D52" s="116"/>
      <c r="E52" s="161" t="s">
        <v>50</v>
      </c>
      <c r="F52" s="117"/>
      <c r="G52" s="117"/>
      <c r="H52" s="119" t="s">
        <v>176</v>
      </c>
      <c r="I52" s="118"/>
      <c r="J52" s="117"/>
      <c r="K52" s="119" t="s">
        <v>177</v>
      </c>
      <c r="L52" s="118"/>
      <c r="M52" s="117"/>
      <c r="N52" s="119" t="s">
        <v>178</v>
      </c>
      <c r="O52" s="120"/>
      <c r="P52" s="121"/>
      <c r="Q52" s="122" t="s">
        <v>179</v>
      </c>
      <c r="R52" s="123"/>
      <c r="S52" s="124"/>
      <c r="T52" s="125" t="s">
        <v>180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>
        <v>10</v>
      </c>
      <c r="C53" s="129">
        <v>9</v>
      </c>
      <c r="D53" s="130" t="s">
        <v>181</v>
      </c>
      <c r="E53" s="157" t="s">
        <v>60</v>
      </c>
      <c r="F53" s="158">
        <v>15</v>
      </c>
      <c r="G53" s="133">
        <v>0.01934027777777778</v>
      </c>
      <c r="H53" s="131"/>
      <c r="I53" s="132">
        <v>15</v>
      </c>
      <c r="J53" s="133">
        <v>0.029282407407407406</v>
      </c>
      <c r="K53" s="131"/>
      <c r="L53" s="132">
        <v>11</v>
      </c>
      <c r="M53" s="134">
        <v>0.04715277777777777</v>
      </c>
      <c r="N53" s="135"/>
      <c r="O53" s="136">
        <v>10</v>
      </c>
      <c r="P53" s="137">
        <v>0.056134259259259266</v>
      </c>
      <c r="Q53" s="138"/>
      <c r="R53" s="136">
        <v>10</v>
      </c>
      <c r="S53" s="137">
        <v>0.07497685185185186</v>
      </c>
      <c r="T53" s="139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59" t="s">
        <v>61</v>
      </c>
      <c r="F54" s="160">
        <v>15</v>
      </c>
      <c r="G54" s="148">
        <v>0.01934027777777778</v>
      </c>
      <c r="H54" s="146"/>
      <c r="I54" s="147">
        <v>13</v>
      </c>
      <c r="J54" s="148">
        <v>0.009942129629629629</v>
      </c>
      <c r="K54" s="146"/>
      <c r="L54" s="147">
        <v>2</v>
      </c>
      <c r="M54" s="148">
        <v>0.017870370370370373</v>
      </c>
      <c r="N54" s="149"/>
      <c r="O54" s="150">
        <v>5</v>
      </c>
      <c r="P54" s="151">
        <v>0.008981481481481481</v>
      </c>
      <c r="Q54" s="152"/>
      <c r="R54" s="150">
        <v>10</v>
      </c>
      <c r="S54" s="151">
        <v>0.01884259259259259</v>
      </c>
      <c r="T54" s="153"/>
      <c r="U54" s="57"/>
      <c r="V54" s="148"/>
      <c r="W54" s="149"/>
      <c r="X54" s="154"/>
      <c r="Y54" s="148"/>
      <c r="Z54" s="155"/>
      <c r="AA54" s="127"/>
    </row>
    <row r="55" spans="2:27" ht="10.5">
      <c r="B55" s="114"/>
      <c r="C55" s="115"/>
      <c r="D55" s="116"/>
      <c r="E55" s="156" t="s">
        <v>50</v>
      </c>
      <c r="F55" s="117"/>
      <c r="G55" s="117"/>
      <c r="H55" s="119" t="s">
        <v>204</v>
      </c>
      <c r="I55" s="118"/>
      <c r="J55" s="117"/>
      <c r="K55" s="119" t="s">
        <v>205</v>
      </c>
      <c r="L55" s="118"/>
      <c r="M55" s="117"/>
      <c r="N55" s="119" t="s">
        <v>206</v>
      </c>
      <c r="O55" s="120"/>
      <c r="P55" s="121"/>
      <c r="Q55" s="122" t="s">
        <v>207</v>
      </c>
      <c r="R55" s="123"/>
      <c r="S55" s="124"/>
      <c r="T55" s="125" t="s">
        <v>208</v>
      </c>
      <c r="U55" s="117"/>
      <c r="V55" s="117"/>
      <c r="W55" s="119"/>
      <c r="X55" s="118"/>
      <c r="Y55" s="117"/>
      <c r="Z55" s="126"/>
      <c r="AA55" s="127"/>
    </row>
    <row r="56" spans="2:27" ht="10.5">
      <c r="B56" s="128">
        <v>11</v>
      </c>
      <c r="C56" s="129">
        <v>8</v>
      </c>
      <c r="D56" s="130" t="s">
        <v>209</v>
      </c>
      <c r="E56" s="157" t="s">
        <v>60</v>
      </c>
      <c r="F56" s="158">
        <v>11</v>
      </c>
      <c r="G56" s="133">
        <v>0.01875</v>
      </c>
      <c r="H56" s="131"/>
      <c r="I56" s="132">
        <v>10</v>
      </c>
      <c r="J56" s="133">
        <v>0.028171296296296302</v>
      </c>
      <c r="K56" s="131"/>
      <c r="L56" s="132">
        <v>13</v>
      </c>
      <c r="M56" s="134">
        <v>0.04787037037037037</v>
      </c>
      <c r="N56" s="135"/>
      <c r="O56" s="136">
        <v>12</v>
      </c>
      <c r="P56" s="137">
        <v>0.05769675925925926</v>
      </c>
      <c r="Q56" s="138"/>
      <c r="R56" s="136">
        <v>11</v>
      </c>
      <c r="S56" s="137">
        <v>0.0759837962962963</v>
      </c>
      <c r="T56" s="139"/>
      <c r="U56" s="140"/>
      <c r="V56" s="134"/>
      <c r="W56" s="131"/>
      <c r="X56" s="141"/>
      <c r="Y56" s="134"/>
      <c r="Z56" s="142"/>
      <c r="AA56" s="127"/>
    </row>
    <row r="57" spans="2:27" ht="10.5">
      <c r="B57" s="143"/>
      <c r="C57" s="144"/>
      <c r="D57" s="145"/>
      <c r="E57" s="159" t="s">
        <v>61</v>
      </c>
      <c r="F57" s="160">
        <v>11</v>
      </c>
      <c r="G57" s="148">
        <v>0.01875</v>
      </c>
      <c r="H57" s="146"/>
      <c r="I57" s="147">
        <v>10</v>
      </c>
      <c r="J57" s="148">
        <v>0.009421296296296296</v>
      </c>
      <c r="K57" s="146"/>
      <c r="L57" s="147">
        <v>13</v>
      </c>
      <c r="M57" s="148">
        <v>0.019699074074074074</v>
      </c>
      <c r="N57" s="149"/>
      <c r="O57" s="150">
        <v>11</v>
      </c>
      <c r="P57" s="151">
        <v>0.00982638888888889</v>
      </c>
      <c r="Q57" s="152"/>
      <c r="R57" s="150">
        <v>6</v>
      </c>
      <c r="S57" s="151">
        <v>0.018287037037037036</v>
      </c>
      <c r="T57" s="153"/>
      <c r="U57" s="57"/>
      <c r="V57" s="148"/>
      <c r="W57" s="149"/>
      <c r="X57" s="154"/>
      <c r="Y57" s="148"/>
      <c r="Z57" s="155"/>
      <c r="AA57" s="127"/>
    </row>
    <row r="58" spans="2:20" ht="10.5">
      <c r="B58" s="114"/>
      <c r="C58" s="115"/>
      <c r="D58" s="116"/>
      <c r="E58" s="156" t="s">
        <v>50</v>
      </c>
      <c r="F58" s="117"/>
      <c r="G58" s="117"/>
      <c r="H58" s="119" t="s">
        <v>274</v>
      </c>
      <c r="I58" s="118"/>
      <c r="J58" s="117"/>
      <c r="K58" s="119" t="s">
        <v>275</v>
      </c>
      <c r="L58" s="118"/>
      <c r="M58" s="117"/>
      <c r="N58" s="119" t="s">
        <v>276</v>
      </c>
      <c r="O58" s="120"/>
      <c r="P58" s="121"/>
      <c r="Q58" s="122" t="s">
        <v>277</v>
      </c>
      <c r="R58" s="123"/>
      <c r="S58" s="124"/>
      <c r="T58" s="125" t="s">
        <v>278</v>
      </c>
    </row>
    <row r="59" spans="2:20" ht="10.5">
      <c r="B59" s="128">
        <v>12</v>
      </c>
      <c r="C59" s="129">
        <v>5</v>
      </c>
      <c r="D59" s="130" t="s">
        <v>279</v>
      </c>
      <c r="E59" s="157" t="s">
        <v>60</v>
      </c>
      <c r="F59" s="158">
        <v>5</v>
      </c>
      <c r="G59" s="133">
        <v>0.017743055555555557</v>
      </c>
      <c r="H59" s="131"/>
      <c r="I59" s="132">
        <v>11</v>
      </c>
      <c r="J59" s="133">
        <v>0.028275462962962964</v>
      </c>
      <c r="K59" s="131"/>
      <c r="L59" s="132">
        <v>12</v>
      </c>
      <c r="M59" s="134">
        <v>0.047581018518518516</v>
      </c>
      <c r="N59" s="135"/>
      <c r="O59" s="136">
        <v>11</v>
      </c>
      <c r="P59" s="137">
        <v>0.05736111111111111</v>
      </c>
      <c r="Q59" s="138"/>
      <c r="R59" s="136">
        <v>12</v>
      </c>
      <c r="S59" s="137">
        <v>0.07748842592592593</v>
      </c>
      <c r="T59" s="139"/>
    </row>
    <row r="60" spans="2:20" ht="10.5">
      <c r="B60" s="143"/>
      <c r="C60" s="144"/>
      <c r="D60" s="145"/>
      <c r="E60" s="159" t="s">
        <v>61</v>
      </c>
      <c r="F60" s="160">
        <v>5</v>
      </c>
      <c r="G60" s="148">
        <v>0.017743055555555557</v>
      </c>
      <c r="H60" s="146"/>
      <c r="I60" s="147">
        <v>14</v>
      </c>
      <c r="J60" s="148">
        <v>0.010532407407407407</v>
      </c>
      <c r="K60" s="146"/>
      <c r="L60" s="147">
        <v>12</v>
      </c>
      <c r="M60" s="148">
        <v>0.019305555555555555</v>
      </c>
      <c r="N60" s="149"/>
      <c r="O60" s="150">
        <v>10</v>
      </c>
      <c r="P60" s="151">
        <v>0.009780092592592592</v>
      </c>
      <c r="Q60" s="152"/>
      <c r="R60" s="150">
        <v>14</v>
      </c>
      <c r="S60" s="151">
        <v>0.020127314814814817</v>
      </c>
      <c r="T60" s="153"/>
    </row>
    <row r="61" spans="2:20" ht="10.5">
      <c r="B61" s="114"/>
      <c r="C61" s="115"/>
      <c r="D61" s="116"/>
      <c r="E61" s="156" t="s">
        <v>50</v>
      </c>
      <c r="F61" s="117"/>
      <c r="G61" s="117"/>
      <c r="H61" s="119" t="s">
        <v>288</v>
      </c>
      <c r="I61" s="118"/>
      <c r="J61" s="117"/>
      <c r="K61" s="119" t="s">
        <v>289</v>
      </c>
      <c r="L61" s="118"/>
      <c r="M61" s="117"/>
      <c r="N61" s="119" t="s">
        <v>290</v>
      </c>
      <c r="O61" s="120"/>
      <c r="P61" s="121"/>
      <c r="Q61" s="122" t="s">
        <v>291</v>
      </c>
      <c r="R61" s="123"/>
      <c r="S61" s="124"/>
      <c r="T61" s="125" t="s">
        <v>292</v>
      </c>
    </row>
    <row r="62" spans="2:20" ht="10.5">
      <c r="B62" s="128">
        <v>13</v>
      </c>
      <c r="C62" s="129">
        <v>1</v>
      </c>
      <c r="D62" s="130" t="s">
        <v>293</v>
      </c>
      <c r="E62" s="157" t="s">
        <v>60</v>
      </c>
      <c r="F62" s="158">
        <v>3</v>
      </c>
      <c r="G62" s="133">
        <v>0.017280092592592593</v>
      </c>
      <c r="H62" s="131"/>
      <c r="I62" s="132">
        <v>5</v>
      </c>
      <c r="J62" s="133">
        <v>0.026736111111111113</v>
      </c>
      <c r="K62" s="131"/>
      <c r="L62" s="132">
        <v>6</v>
      </c>
      <c r="M62" s="134">
        <v>0.045752314814814815</v>
      </c>
      <c r="N62" s="135"/>
      <c r="O62" s="136">
        <v>13</v>
      </c>
      <c r="P62" s="137">
        <v>0.05853009259259259</v>
      </c>
      <c r="Q62" s="138"/>
      <c r="R62" s="136">
        <v>13</v>
      </c>
      <c r="S62" s="137">
        <v>0.07802083333333333</v>
      </c>
      <c r="T62" s="139"/>
    </row>
    <row r="63" spans="2:20" ht="10.5">
      <c r="B63" s="143"/>
      <c r="C63" s="144"/>
      <c r="D63" s="145"/>
      <c r="E63" s="159" t="s">
        <v>61</v>
      </c>
      <c r="F63" s="160">
        <v>3</v>
      </c>
      <c r="G63" s="148">
        <v>0.017280092592592593</v>
      </c>
      <c r="H63" s="146"/>
      <c r="I63" s="147">
        <v>11</v>
      </c>
      <c r="J63" s="148">
        <v>0.009456018518518518</v>
      </c>
      <c r="K63" s="146"/>
      <c r="L63" s="147">
        <v>10</v>
      </c>
      <c r="M63" s="148">
        <v>0.019016203703703705</v>
      </c>
      <c r="N63" s="149"/>
      <c r="O63" s="150">
        <v>15</v>
      </c>
      <c r="P63" s="151">
        <v>0.012777777777777777</v>
      </c>
      <c r="Q63" s="152"/>
      <c r="R63" s="150">
        <v>13</v>
      </c>
      <c r="S63" s="151">
        <v>0.019490740740740743</v>
      </c>
      <c r="T63" s="153"/>
    </row>
    <row r="64" spans="2:20" ht="10.5">
      <c r="B64" s="114"/>
      <c r="C64" s="115"/>
      <c r="D64" s="116"/>
      <c r="E64" s="161" t="s">
        <v>50</v>
      </c>
      <c r="F64" s="117"/>
      <c r="G64" s="117"/>
      <c r="H64" s="119" t="s">
        <v>295</v>
      </c>
      <c r="I64" s="118"/>
      <c r="J64" s="117"/>
      <c r="K64" s="119" t="s">
        <v>296</v>
      </c>
      <c r="L64" s="118"/>
      <c r="M64" s="117"/>
      <c r="N64" s="119" t="s">
        <v>297</v>
      </c>
      <c r="O64" s="120"/>
      <c r="P64" s="121"/>
      <c r="Q64" s="122" t="s">
        <v>298</v>
      </c>
      <c r="R64" s="123"/>
      <c r="S64" s="124"/>
      <c r="T64" s="125" t="s">
        <v>299</v>
      </c>
    </row>
    <row r="65" spans="2:20" ht="10.5">
      <c r="B65" s="128">
        <v>14</v>
      </c>
      <c r="C65" s="129">
        <v>13</v>
      </c>
      <c r="D65" s="130" t="s">
        <v>300</v>
      </c>
      <c r="E65" s="157" t="s">
        <v>60</v>
      </c>
      <c r="F65" s="158">
        <v>12</v>
      </c>
      <c r="G65" s="133">
        <v>0.01888888888888889</v>
      </c>
      <c r="H65" s="131"/>
      <c r="I65" s="132">
        <v>12</v>
      </c>
      <c r="J65" s="133">
        <v>0.028460648148148148</v>
      </c>
      <c r="K65" s="131"/>
      <c r="L65" s="132">
        <v>14</v>
      </c>
      <c r="M65" s="134">
        <v>0.048749999999999995</v>
      </c>
      <c r="N65" s="135"/>
      <c r="O65" s="136">
        <v>14</v>
      </c>
      <c r="P65" s="137">
        <v>0.05890046296296297</v>
      </c>
      <c r="Q65" s="138"/>
      <c r="R65" s="136">
        <v>14</v>
      </c>
      <c r="S65" s="137">
        <v>0.07803240740740741</v>
      </c>
      <c r="T65" s="139"/>
    </row>
    <row r="66" spans="2:20" ht="10.5">
      <c r="B66" s="143"/>
      <c r="C66" s="144"/>
      <c r="D66" s="145"/>
      <c r="E66" s="159" t="s">
        <v>61</v>
      </c>
      <c r="F66" s="160">
        <v>12</v>
      </c>
      <c r="G66" s="148">
        <v>0.01888888888888889</v>
      </c>
      <c r="H66" s="146"/>
      <c r="I66" s="147">
        <v>12</v>
      </c>
      <c r="J66" s="148">
        <v>0.009571759259259259</v>
      </c>
      <c r="K66" s="146"/>
      <c r="L66" s="147">
        <v>15</v>
      </c>
      <c r="M66" s="148">
        <v>0.02028935185185185</v>
      </c>
      <c r="N66" s="149"/>
      <c r="O66" s="150">
        <v>13</v>
      </c>
      <c r="P66" s="151">
        <v>0.010150462962962964</v>
      </c>
      <c r="Q66" s="152"/>
      <c r="R66" s="150">
        <v>12</v>
      </c>
      <c r="S66" s="151">
        <v>0.019131944444444444</v>
      </c>
      <c r="T66" s="153"/>
    </row>
    <row r="67" spans="2:20" ht="10.5">
      <c r="B67" s="114"/>
      <c r="C67" s="115"/>
      <c r="D67" s="116"/>
      <c r="E67" s="156" t="s">
        <v>50</v>
      </c>
      <c r="F67" s="117"/>
      <c r="G67" s="117"/>
      <c r="H67" s="119" t="s">
        <v>358</v>
      </c>
      <c r="I67" s="118"/>
      <c r="J67" s="117"/>
      <c r="K67" s="119" t="s">
        <v>359</v>
      </c>
      <c r="L67" s="118"/>
      <c r="M67" s="117"/>
      <c r="N67" s="119" t="s">
        <v>360</v>
      </c>
      <c r="O67" s="120"/>
      <c r="P67" s="121"/>
      <c r="Q67" s="122" t="s">
        <v>361</v>
      </c>
      <c r="R67" s="123"/>
      <c r="S67" s="124"/>
      <c r="T67" s="125" t="s">
        <v>362</v>
      </c>
    </row>
    <row r="68" spans="2:20" ht="10.5">
      <c r="B68" s="128">
        <v>15</v>
      </c>
      <c r="C68" s="129">
        <v>2</v>
      </c>
      <c r="D68" s="130" t="s">
        <v>363</v>
      </c>
      <c r="E68" s="157" t="s">
        <v>60</v>
      </c>
      <c r="F68" s="158">
        <v>10</v>
      </c>
      <c r="G68" s="133">
        <v>0.018368055555555554</v>
      </c>
      <c r="H68" s="131"/>
      <c r="I68" s="132">
        <v>14</v>
      </c>
      <c r="J68" s="133">
        <v>0.02900462962962963</v>
      </c>
      <c r="K68" s="131"/>
      <c r="L68" s="132">
        <v>15</v>
      </c>
      <c r="M68" s="134">
        <v>0.048900462962962965</v>
      </c>
      <c r="N68" s="135"/>
      <c r="O68" s="136">
        <v>15</v>
      </c>
      <c r="P68" s="137">
        <v>0.05949074074074074</v>
      </c>
      <c r="Q68" s="138"/>
      <c r="R68" s="136">
        <v>15</v>
      </c>
      <c r="S68" s="137">
        <v>0.08104166666666666</v>
      </c>
      <c r="T68" s="139"/>
    </row>
    <row r="69" spans="2:20" ht="10.5">
      <c r="B69" s="143"/>
      <c r="C69" s="144"/>
      <c r="D69" s="145"/>
      <c r="E69" s="159" t="s">
        <v>61</v>
      </c>
      <c r="F69" s="160">
        <v>10</v>
      </c>
      <c r="G69" s="148">
        <v>0.018368055555555554</v>
      </c>
      <c r="H69" s="146"/>
      <c r="I69" s="147">
        <v>15</v>
      </c>
      <c r="J69" s="148">
        <v>0.010636574074074074</v>
      </c>
      <c r="K69" s="146"/>
      <c r="L69" s="147">
        <v>14</v>
      </c>
      <c r="M69" s="148">
        <v>0.01989583333333333</v>
      </c>
      <c r="N69" s="149"/>
      <c r="O69" s="150">
        <v>14</v>
      </c>
      <c r="P69" s="151">
        <v>0.010590277777777777</v>
      </c>
      <c r="Q69" s="152"/>
      <c r="R69" s="150">
        <v>15</v>
      </c>
      <c r="S69" s="151">
        <v>0.021550925925925928</v>
      </c>
      <c r="T69" s="153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6"/>
  <sheetViews>
    <sheetView showGridLines="0" workbookViewId="0" topLeftCell="A1">
      <selection activeCell="F106" sqref="F106"/>
    </sheetView>
  </sheetViews>
  <sheetFormatPr defaultColWidth="9.00390625" defaultRowHeight="12"/>
  <cols>
    <col min="1" max="1" width="2.375" style="164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62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tr">
        <f>'総合'!B1</f>
        <v>第36回大分県クラブ対抗駅伝競走大会</v>
      </c>
      <c r="C1" s="2"/>
      <c r="D1" s="2"/>
      <c r="E1" s="3"/>
      <c r="F1" s="2"/>
      <c r="G1" s="2"/>
      <c r="H1" s="2"/>
      <c r="I1" s="163" t="s">
        <v>33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'総合'!T1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'総合'!T2</f>
        <v>田中　義博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'総合'!C3</f>
        <v>日時　令和3年12月12日（日）　10時30分スタ－ト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tr">
        <f>'総合'!T3</f>
        <v>井上　啓司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tr">
        <f>'総合'!T4</f>
        <v>西村　義弘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'総合'!D5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tr">
        <f>クラブ!L18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f>'総合'!H19</f>
        <v>8</v>
      </c>
      <c r="I19" s="74" t="s">
        <v>23</v>
      </c>
      <c r="J19" s="73"/>
      <c r="K19" s="75">
        <f>'総合'!K19</f>
        <v>4</v>
      </c>
      <c r="L19" s="74" t="s">
        <v>24</v>
      </c>
      <c r="M19" s="73"/>
      <c r="N19" s="75">
        <f>'総合'!N19</f>
        <v>8</v>
      </c>
      <c r="O19" s="74" t="s">
        <v>25</v>
      </c>
      <c r="P19" s="73"/>
      <c r="Q19" s="75">
        <f>'総合'!Q19</f>
        <v>4</v>
      </c>
      <c r="R19" s="74" t="s">
        <v>26</v>
      </c>
      <c r="S19" s="73"/>
      <c r="T19" s="76">
        <f>'総合'!T19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'総合'!F23</f>
        <v>宮本 剛志(大分市Ａ)</v>
      </c>
      <c r="G23" s="95"/>
      <c r="H23" s="96"/>
      <c r="I23" s="97" t="str">
        <f>'総合'!I23</f>
        <v>末満 博也(国分自衛隊)</v>
      </c>
      <c r="J23" s="95"/>
      <c r="K23" s="98"/>
      <c r="L23" s="97" t="str">
        <f>'総合'!L23</f>
        <v>米倉 光祐(日本文理大D)</v>
      </c>
      <c r="M23" s="95"/>
      <c r="N23" s="98"/>
      <c r="O23" s="97" t="str">
        <f>'総合'!O23</f>
        <v>児玉 陸斗(鶴崎工業Ａ)</v>
      </c>
      <c r="P23" s="95"/>
      <c r="Q23" s="98"/>
      <c r="R23" s="97" t="str">
        <f>'総合'!R23</f>
        <v>立元 翔悟(国分自衛隊)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tr">
        <f>'総合'!F24</f>
        <v>34回(R1)</v>
      </c>
      <c r="G24" s="95"/>
      <c r="H24" s="107">
        <f>'総合'!H24</f>
        <v>0.01681712962962963</v>
      </c>
      <c r="I24" s="108" t="str">
        <f>'総合'!I24</f>
        <v>34回(R1)</v>
      </c>
      <c r="J24" s="95"/>
      <c r="K24" s="107">
        <f>'総合'!K24</f>
        <v>0.008275462962962962</v>
      </c>
      <c r="L24" s="108" t="str">
        <f>'総合'!L24</f>
        <v>34回(R1)</v>
      </c>
      <c r="M24" s="95"/>
      <c r="N24" s="107">
        <f>'総合'!N24</f>
        <v>0.017106481481481483</v>
      </c>
      <c r="O24" s="108" t="str">
        <f>'総合'!O24</f>
        <v>32回(H29)</v>
      </c>
      <c r="P24" s="95"/>
      <c r="Q24" s="107">
        <f>'総合'!Q24</f>
        <v>0.008310185185185186</v>
      </c>
      <c r="R24" s="108" t="str">
        <f>'総合'!R24</f>
        <v>34回(R1)</v>
      </c>
      <c r="S24" s="109"/>
      <c r="T24" s="110">
        <f>'総合'!T24</f>
        <v>0.01721064814814815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/>
      <c r="D25" s="116"/>
      <c r="E25" s="156" t="s">
        <v>50</v>
      </c>
      <c r="F25" s="117"/>
      <c r="G25" s="117"/>
      <c r="H25" s="119" t="s">
        <v>63</v>
      </c>
      <c r="I25" s="118"/>
      <c r="J25" s="117"/>
      <c r="K25" s="119" t="s">
        <v>64</v>
      </c>
      <c r="L25" s="118" t="s">
        <v>56</v>
      </c>
      <c r="M25" s="117"/>
      <c r="N25" s="119" t="s">
        <v>65</v>
      </c>
      <c r="O25" s="120"/>
      <c r="P25" s="121"/>
      <c r="Q25" s="122" t="s">
        <v>66</v>
      </c>
      <c r="R25" s="123"/>
      <c r="S25" s="124"/>
      <c r="T25" s="125" t="s">
        <v>67</v>
      </c>
      <c r="U25" s="117"/>
      <c r="V25" s="117"/>
      <c r="W25" s="119"/>
      <c r="X25" s="118"/>
      <c r="Y25" s="117"/>
      <c r="Z25" s="126"/>
      <c r="AA25" s="127"/>
    </row>
    <row r="26" spans="1:27" ht="10.5">
      <c r="A26" s="165"/>
      <c r="B26" s="128">
        <v>1</v>
      </c>
      <c r="C26" s="129">
        <v>27</v>
      </c>
      <c r="D26" s="130" t="s">
        <v>68</v>
      </c>
      <c r="E26" s="157" t="s">
        <v>60</v>
      </c>
      <c r="F26" s="158">
        <v>2</v>
      </c>
      <c r="G26" s="133">
        <v>0.01724537037037037</v>
      </c>
      <c r="H26" s="131"/>
      <c r="I26" s="132">
        <v>1</v>
      </c>
      <c r="J26" s="133">
        <v>0.026076388888888885</v>
      </c>
      <c r="K26" s="131"/>
      <c r="L26" s="132">
        <v>1</v>
      </c>
      <c r="M26" s="134">
        <v>0.043101851851851856</v>
      </c>
      <c r="N26" s="135"/>
      <c r="O26" s="136">
        <v>1</v>
      </c>
      <c r="P26" s="137">
        <v>0.05221064814814815</v>
      </c>
      <c r="Q26" s="138"/>
      <c r="R26" s="136">
        <v>1</v>
      </c>
      <c r="S26" s="137">
        <v>0.06983796296296296</v>
      </c>
      <c r="T26" s="139"/>
      <c r="U26" s="140"/>
      <c r="V26" s="134"/>
      <c r="W26" s="131"/>
      <c r="X26" s="141"/>
      <c r="Y26" s="134"/>
      <c r="Z26" s="142"/>
      <c r="AA26" s="127"/>
    </row>
    <row r="27" spans="1:27" ht="10.5">
      <c r="A27" s="165"/>
      <c r="B27" s="143"/>
      <c r="C27" s="144"/>
      <c r="D27" s="145"/>
      <c r="E27" s="159" t="s">
        <v>61</v>
      </c>
      <c r="F27" s="160">
        <v>2</v>
      </c>
      <c r="G27" s="148">
        <v>0.01724537037037037</v>
      </c>
      <c r="H27" s="146"/>
      <c r="I27" s="147">
        <v>2</v>
      </c>
      <c r="J27" s="148">
        <v>0.008831018518518518</v>
      </c>
      <c r="K27" s="146"/>
      <c r="L27" s="147">
        <v>1</v>
      </c>
      <c r="M27" s="148">
        <v>0.01702546296296296</v>
      </c>
      <c r="N27" s="149"/>
      <c r="O27" s="150">
        <v>3</v>
      </c>
      <c r="P27" s="151">
        <v>0.009108796296296297</v>
      </c>
      <c r="Q27" s="152"/>
      <c r="R27" s="150">
        <v>3</v>
      </c>
      <c r="S27" s="151">
        <v>0.017627314814814814</v>
      </c>
      <c r="T27" s="153"/>
      <c r="U27" s="57"/>
      <c r="V27" s="148"/>
      <c r="W27" s="149"/>
      <c r="X27" s="154"/>
      <c r="Y27" s="148"/>
      <c r="Z27" s="155"/>
      <c r="AA27" s="127"/>
    </row>
    <row r="28" spans="1:27" ht="10.5">
      <c r="A28" s="165"/>
      <c r="B28" s="114"/>
      <c r="C28" s="115"/>
      <c r="D28" s="116"/>
      <c r="E28" s="156" t="s">
        <v>50</v>
      </c>
      <c r="F28" s="117"/>
      <c r="G28" s="117"/>
      <c r="H28" s="119" t="s">
        <v>92</v>
      </c>
      <c r="I28" s="118"/>
      <c r="J28" s="117"/>
      <c r="K28" s="119" t="s">
        <v>93</v>
      </c>
      <c r="L28" s="118"/>
      <c r="M28" s="117"/>
      <c r="N28" s="119" t="s">
        <v>94</v>
      </c>
      <c r="O28" s="120"/>
      <c r="P28" s="121"/>
      <c r="Q28" s="122" t="s">
        <v>95</v>
      </c>
      <c r="R28" s="123"/>
      <c r="S28" s="124"/>
      <c r="T28" s="125" t="s">
        <v>96</v>
      </c>
      <c r="U28" s="117"/>
      <c r="V28" s="117"/>
      <c r="W28" s="119"/>
      <c r="X28" s="118"/>
      <c r="Y28" s="117"/>
      <c r="Z28" s="126"/>
      <c r="AA28" s="127"/>
    </row>
    <row r="29" spans="1:27" ht="10.5">
      <c r="A29" s="165"/>
      <c r="B29" s="128">
        <v>2</v>
      </c>
      <c r="C29" s="129">
        <v>16</v>
      </c>
      <c r="D29" s="130" t="s">
        <v>97</v>
      </c>
      <c r="E29" s="157" t="s">
        <v>60</v>
      </c>
      <c r="F29" s="158">
        <v>5</v>
      </c>
      <c r="G29" s="133">
        <v>0.017824074074074076</v>
      </c>
      <c r="H29" s="131"/>
      <c r="I29" s="132">
        <v>4</v>
      </c>
      <c r="J29" s="133">
        <v>0.026863425925925926</v>
      </c>
      <c r="K29" s="131"/>
      <c r="L29" s="132">
        <v>2</v>
      </c>
      <c r="M29" s="134">
        <v>0.045000000000000005</v>
      </c>
      <c r="N29" s="135"/>
      <c r="O29" s="136">
        <v>2</v>
      </c>
      <c r="P29" s="137">
        <v>0.054317129629629625</v>
      </c>
      <c r="Q29" s="138"/>
      <c r="R29" s="136">
        <v>2</v>
      </c>
      <c r="S29" s="137">
        <v>0.07256944444444445</v>
      </c>
      <c r="T29" s="139"/>
      <c r="U29" s="140"/>
      <c r="V29" s="134"/>
      <c r="W29" s="131"/>
      <c r="X29" s="141"/>
      <c r="Y29" s="134"/>
      <c r="Z29" s="142"/>
      <c r="AA29" s="127"/>
    </row>
    <row r="30" spans="1:27" ht="10.5">
      <c r="A30" s="165"/>
      <c r="B30" s="143"/>
      <c r="C30" s="144"/>
      <c r="D30" s="145"/>
      <c r="E30" s="159" t="s">
        <v>61</v>
      </c>
      <c r="F30" s="160">
        <v>5</v>
      </c>
      <c r="G30" s="148">
        <v>0.017824074074074076</v>
      </c>
      <c r="H30" s="146"/>
      <c r="I30" s="147">
        <v>4</v>
      </c>
      <c r="J30" s="148">
        <v>0.009039351851851852</v>
      </c>
      <c r="K30" s="146"/>
      <c r="L30" s="147">
        <v>2</v>
      </c>
      <c r="M30" s="148">
        <v>0.018136574074074072</v>
      </c>
      <c r="N30" s="149"/>
      <c r="O30" s="150">
        <v>5</v>
      </c>
      <c r="P30" s="151">
        <v>0.009317129629629628</v>
      </c>
      <c r="Q30" s="152"/>
      <c r="R30" s="150">
        <v>5</v>
      </c>
      <c r="S30" s="151">
        <v>0.018252314814814815</v>
      </c>
      <c r="T30" s="153"/>
      <c r="U30" s="57"/>
      <c r="V30" s="148"/>
      <c r="W30" s="149"/>
      <c r="X30" s="154"/>
      <c r="Y30" s="148"/>
      <c r="Z30" s="155"/>
      <c r="AA30" s="127"/>
    </row>
    <row r="31" spans="1:27" ht="10.5">
      <c r="A31" s="165"/>
      <c r="B31" s="114"/>
      <c r="C31" s="115"/>
      <c r="D31" s="116"/>
      <c r="E31" s="156" t="s">
        <v>50</v>
      </c>
      <c r="F31" s="117"/>
      <c r="G31" s="117"/>
      <c r="H31" s="119" t="s">
        <v>120</v>
      </c>
      <c r="I31" s="118"/>
      <c r="J31" s="117"/>
      <c r="K31" s="119" t="s">
        <v>121</v>
      </c>
      <c r="L31" s="118"/>
      <c r="M31" s="117"/>
      <c r="N31" s="119" t="s">
        <v>122</v>
      </c>
      <c r="O31" s="120"/>
      <c r="P31" s="121"/>
      <c r="Q31" s="122" t="s">
        <v>123</v>
      </c>
      <c r="R31" s="123"/>
      <c r="S31" s="124"/>
      <c r="T31" s="125" t="s">
        <v>124</v>
      </c>
      <c r="U31" s="117"/>
      <c r="V31" s="117"/>
      <c r="W31" s="119"/>
      <c r="X31" s="118"/>
      <c r="Y31" s="117"/>
      <c r="Z31" s="126"/>
      <c r="AA31" s="127"/>
    </row>
    <row r="32" spans="1:27" ht="10.5">
      <c r="A32" s="165"/>
      <c r="B32" s="128">
        <v>3</v>
      </c>
      <c r="C32" s="129">
        <v>25</v>
      </c>
      <c r="D32" s="130" t="s">
        <v>125</v>
      </c>
      <c r="E32" s="157" t="s">
        <v>60</v>
      </c>
      <c r="F32" s="158">
        <v>15</v>
      </c>
      <c r="G32" s="133">
        <v>0.018831018518518518</v>
      </c>
      <c r="H32" s="131"/>
      <c r="I32" s="132">
        <v>12</v>
      </c>
      <c r="J32" s="133">
        <v>0.028287037037037038</v>
      </c>
      <c r="K32" s="131"/>
      <c r="L32" s="132">
        <v>7</v>
      </c>
      <c r="M32" s="134">
        <v>0.04694444444444445</v>
      </c>
      <c r="N32" s="135"/>
      <c r="O32" s="136">
        <v>6</v>
      </c>
      <c r="P32" s="137">
        <v>0.05606481481481482</v>
      </c>
      <c r="Q32" s="138"/>
      <c r="R32" s="136">
        <v>3</v>
      </c>
      <c r="S32" s="137">
        <v>0.07351851851851852</v>
      </c>
      <c r="T32" s="139"/>
      <c r="U32" s="140"/>
      <c r="V32" s="134"/>
      <c r="W32" s="131"/>
      <c r="X32" s="141"/>
      <c r="Y32" s="134"/>
      <c r="Z32" s="142"/>
      <c r="AA32" s="127"/>
    </row>
    <row r="33" spans="1:27" ht="10.5">
      <c r="A33" s="165"/>
      <c r="B33" s="143"/>
      <c r="C33" s="144"/>
      <c r="D33" s="145"/>
      <c r="E33" s="159" t="s">
        <v>61</v>
      </c>
      <c r="F33" s="160">
        <v>15</v>
      </c>
      <c r="G33" s="148">
        <v>0.018831018518518518</v>
      </c>
      <c r="H33" s="146"/>
      <c r="I33" s="147">
        <v>8</v>
      </c>
      <c r="J33" s="148">
        <v>0.009456018518518518</v>
      </c>
      <c r="K33" s="146"/>
      <c r="L33" s="147">
        <v>3</v>
      </c>
      <c r="M33" s="148">
        <v>0.018657407407407407</v>
      </c>
      <c r="N33" s="149"/>
      <c r="O33" s="150">
        <v>4</v>
      </c>
      <c r="P33" s="151">
        <v>0.00912037037037037</v>
      </c>
      <c r="Q33" s="152"/>
      <c r="R33" s="150">
        <v>2</v>
      </c>
      <c r="S33" s="151">
        <v>0.017453703703703704</v>
      </c>
      <c r="T33" s="153"/>
      <c r="U33" s="57"/>
      <c r="V33" s="148"/>
      <c r="W33" s="149"/>
      <c r="X33" s="154"/>
      <c r="Y33" s="148"/>
      <c r="Z33" s="155"/>
      <c r="AA33" s="127"/>
    </row>
    <row r="34" spans="1:27" ht="10.5">
      <c r="A34" s="165"/>
      <c r="B34" s="114"/>
      <c r="C34" s="115"/>
      <c r="D34" s="116"/>
      <c r="E34" s="156" t="s">
        <v>50</v>
      </c>
      <c r="F34" s="117"/>
      <c r="G34" s="117"/>
      <c r="H34" s="119" t="s">
        <v>127</v>
      </c>
      <c r="I34" s="118" t="s">
        <v>53</v>
      </c>
      <c r="J34" s="117"/>
      <c r="K34" s="119" t="s">
        <v>128</v>
      </c>
      <c r="L34" s="118"/>
      <c r="M34" s="117"/>
      <c r="N34" s="119" t="s">
        <v>129</v>
      </c>
      <c r="O34" s="120" t="s">
        <v>53</v>
      </c>
      <c r="P34" s="121"/>
      <c r="Q34" s="122" t="s">
        <v>130</v>
      </c>
      <c r="R34" s="123"/>
      <c r="S34" s="124"/>
      <c r="T34" s="125" t="s">
        <v>131</v>
      </c>
      <c r="U34" s="117"/>
      <c r="V34" s="117"/>
      <c r="W34" s="119"/>
      <c r="X34" s="118"/>
      <c r="Y34" s="117"/>
      <c r="Z34" s="126"/>
      <c r="AA34" s="127"/>
    </row>
    <row r="35" spans="1:27" ht="10.5">
      <c r="A35" s="165"/>
      <c r="B35" s="128">
        <v>4</v>
      </c>
      <c r="C35" s="129">
        <v>38</v>
      </c>
      <c r="D35" s="130" t="s">
        <v>132</v>
      </c>
      <c r="E35" s="157" t="s">
        <v>60</v>
      </c>
      <c r="F35" s="158">
        <v>4</v>
      </c>
      <c r="G35" s="133">
        <v>0.017766203703703704</v>
      </c>
      <c r="H35" s="131"/>
      <c r="I35" s="132">
        <v>3</v>
      </c>
      <c r="J35" s="133">
        <v>0.026550925925925926</v>
      </c>
      <c r="K35" s="131"/>
      <c r="L35" s="132">
        <v>5</v>
      </c>
      <c r="M35" s="134">
        <v>0.04637731481481481</v>
      </c>
      <c r="N35" s="135"/>
      <c r="O35" s="136">
        <v>3</v>
      </c>
      <c r="P35" s="137">
        <v>0.05538194444444444</v>
      </c>
      <c r="Q35" s="138"/>
      <c r="R35" s="136">
        <v>4</v>
      </c>
      <c r="S35" s="137">
        <v>0.07364583333333334</v>
      </c>
      <c r="T35" s="139"/>
      <c r="U35" s="140"/>
      <c r="V35" s="134"/>
      <c r="W35" s="131"/>
      <c r="X35" s="141"/>
      <c r="Y35" s="134"/>
      <c r="Z35" s="142"/>
      <c r="AA35" s="127"/>
    </row>
    <row r="36" spans="1:27" ht="10.5">
      <c r="A36" s="165"/>
      <c r="B36" s="143"/>
      <c r="C36" s="144"/>
      <c r="D36" s="145"/>
      <c r="E36" s="159" t="s">
        <v>61</v>
      </c>
      <c r="F36" s="160">
        <v>4</v>
      </c>
      <c r="G36" s="148">
        <v>0.017766203703703704</v>
      </c>
      <c r="H36" s="146"/>
      <c r="I36" s="147">
        <v>1</v>
      </c>
      <c r="J36" s="148">
        <v>0.008784722222222223</v>
      </c>
      <c r="K36" s="146"/>
      <c r="L36" s="147">
        <v>14</v>
      </c>
      <c r="M36" s="148">
        <v>0.01982638888888889</v>
      </c>
      <c r="N36" s="149"/>
      <c r="O36" s="150">
        <v>1</v>
      </c>
      <c r="P36" s="151">
        <v>0.00900462962962963</v>
      </c>
      <c r="Q36" s="152"/>
      <c r="R36" s="150">
        <v>6</v>
      </c>
      <c r="S36" s="151">
        <v>0.01826388888888889</v>
      </c>
      <c r="T36" s="153"/>
      <c r="U36" s="57"/>
      <c r="V36" s="148"/>
      <c r="W36" s="149"/>
      <c r="X36" s="154"/>
      <c r="Y36" s="148"/>
      <c r="Z36" s="155"/>
      <c r="AA36" s="127"/>
    </row>
    <row r="37" spans="1:27" ht="10.5">
      <c r="A37" s="165"/>
      <c r="B37" s="114"/>
      <c r="C37" s="115"/>
      <c r="D37" s="116"/>
      <c r="E37" s="156" t="s">
        <v>50</v>
      </c>
      <c r="F37" s="117"/>
      <c r="G37" s="117"/>
      <c r="H37" s="119" t="s">
        <v>155</v>
      </c>
      <c r="I37" s="118"/>
      <c r="J37" s="117"/>
      <c r="K37" s="119" t="s">
        <v>156</v>
      </c>
      <c r="L37" s="118"/>
      <c r="M37" s="117"/>
      <c r="N37" s="119" t="s">
        <v>157</v>
      </c>
      <c r="O37" s="120"/>
      <c r="P37" s="121"/>
      <c r="Q37" s="122" t="s">
        <v>158</v>
      </c>
      <c r="R37" s="123"/>
      <c r="S37" s="124"/>
      <c r="T37" s="125" t="s">
        <v>159</v>
      </c>
      <c r="U37" s="117"/>
      <c r="V37" s="117"/>
      <c r="W37" s="119"/>
      <c r="X37" s="118"/>
      <c r="Y37" s="117"/>
      <c r="Z37" s="126"/>
      <c r="AA37" s="127"/>
    </row>
    <row r="38" spans="1:27" ht="10.5">
      <c r="A38" s="165"/>
      <c r="B38" s="128">
        <v>5</v>
      </c>
      <c r="C38" s="129">
        <v>34</v>
      </c>
      <c r="D38" s="130" t="s">
        <v>160</v>
      </c>
      <c r="E38" s="157" t="s">
        <v>60</v>
      </c>
      <c r="F38" s="158">
        <v>6</v>
      </c>
      <c r="G38" s="133">
        <v>0.017893518518518517</v>
      </c>
      <c r="H38" s="131"/>
      <c r="I38" s="132">
        <v>5</v>
      </c>
      <c r="J38" s="133">
        <v>0.026898148148148147</v>
      </c>
      <c r="K38" s="131"/>
      <c r="L38" s="132">
        <v>4</v>
      </c>
      <c r="M38" s="134">
        <v>0.046238425925925926</v>
      </c>
      <c r="N38" s="135"/>
      <c r="O38" s="136">
        <v>5</v>
      </c>
      <c r="P38" s="137">
        <v>0.05592592592592593</v>
      </c>
      <c r="Q38" s="138"/>
      <c r="R38" s="136">
        <v>5</v>
      </c>
      <c r="S38" s="137">
        <v>0.07471064814814815</v>
      </c>
      <c r="T38" s="139"/>
      <c r="U38" s="140"/>
      <c r="V38" s="134"/>
      <c r="W38" s="131"/>
      <c r="X38" s="141"/>
      <c r="Y38" s="134"/>
      <c r="Z38" s="142"/>
      <c r="AA38" s="127"/>
    </row>
    <row r="39" spans="1:27" ht="10.5">
      <c r="A39" s="165"/>
      <c r="B39" s="143"/>
      <c r="C39" s="144"/>
      <c r="D39" s="145"/>
      <c r="E39" s="159" t="s">
        <v>61</v>
      </c>
      <c r="F39" s="160">
        <v>6</v>
      </c>
      <c r="G39" s="148">
        <v>0.017893518518518517</v>
      </c>
      <c r="H39" s="146"/>
      <c r="I39" s="147">
        <v>3</v>
      </c>
      <c r="J39" s="148">
        <v>0.00900462962962963</v>
      </c>
      <c r="K39" s="146"/>
      <c r="L39" s="147">
        <v>6</v>
      </c>
      <c r="M39" s="148">
        <v>0.01934027777777778</v>
      </c>
      <c r="N39" s="149"/>
      <c r="O39" s="150">
        <v>9</v>
      </c>
      <c r="P39" s="151">
        <v>0.0096875</v>
      </c>
      <c r="Q39" s="152"/>
      <c r="R39" s="150">
        <v>8</v>
      </c>
      <c r="S39" s="151">
        <v>0.018784722222222223</v>
      </c>
      <c r="T39" s="153"/>
      <c r="U39" s="57"/>
      <c r="V39" s="148"/>
      <c r="W39" s="149"/>
      <c r="X39" s="154"/>
      <c r="Y39" s="148"/>
      <c r="Z39" s="155"/>
      <c r="AA39" s="127"/>
    </row>
    <row r="40" spans="1:27" ht="10.5">
      <c r="A40" s="165"/>
      <c r="B40" s="114"/>
      <c r="C40" s="115"/>
      <c r="D40" s="116"/>
      <c r="E40" s="156" t="s">
        <v>50</v>
      </c>
      <c r="F40" s="117"/>
      <c r="G40" s="117"/>
      <c r="H40" s="119" t="s">
        <v>183</v>
      </c>
      <c r="I40" s="118"/>
      <c r="J40" s="117"/>
      <c r="K40" s="119" t="s">
        <v>184</v>
      </c>
      <c r="L40" s="118"/>
      <c r="M40" s="117"/>
      <c r="N40" s="119" t="s">
        <v>185</v>
      </c>
      <c r="O40" s="120"/>
      <c r="P40" s="121"/>
      <c r="Q40" s="122" t="s">
        <v>186</v>
      </c>
      <c r="R40" s="123"/>
      <c r="S40" s="124"/>
      <c r="T40" s="125" t="s">
        <v>187</v>
      </c>
      <c r="U40" s="117"/>
      <c r="V40" s="117"/>
      <c r="W40" s="119"/>
      <c r="X40" s="118"/>
      <c r="Y40" s="117"/>
      <c r="Z40" s="126"/>
      <c r="AA40" s="127"/>
    </row>
    <row r="41" spans="1:27" ht="10.5">
      <c r="A41" s="165"/>
      <c r="B41" s="128">
        <v>6</v>
      </c>
      <c r="C41" s="129">
        <v>36</v>
      </c>
      <c r="D41" s="130" t="s">
        <v>188</v>
      </c>
      <c r="E41" s="157" t="s">
        <v>60</v>
      </c>
      <c r="F41" s="158">
        <v>3</v>
      </c>
      <c r="G41" s="133">
        <v>0.017534722222222222</v>
      </c>
      <c r="H41" s="131"/>
      <c r="I41" s="132">
        <v>6</v>
      </c>
      <c r="J41" s="133">
        <v>0.027303240740740743</v>
      </c>
      <c r="K41" s="131"/>
      <c r="L41" s="132">
        <v>9</v>
      </c>
      <c r="M41" s="134">
        <v>0.04711805555555556</v>
      </c>
      <c r="N41" s="135"/>
      <c r="O41" s="136">
        <v>7</v>
      </c>
      <c r="P41" s="137">
        <v>0.05650462962962963</v>
      </c>
      <c r="Q41" s="138"/>
      <c r="R41" s="136">
        <v>6</v>
      </c>
      <c r="S41" s="137">
        <v>0.07521990740740742</v>
      </c>
      <c r="T41" s="139"/>
      <c r="U41" s="140"/>
      <c r="V41" s="134"/>
      <c r="W41" s="131"/>
      <c r="X41" s="141"/>
      <c r="Y41" s="134"/>
      <c r="Z41" s="142"/>
      <c r="AA41" s="127"/>
    </row>
    <row r="42" spans="1:27" ht="10.5">
      <c r="A42" s="165"/>
      <c r="B42" s="143"/>
      <c r="C42" s="144"/>
      <c r="D42" s="145"/>
      <c r="E42" s="159" t="s">
        <v>61</v>
      </c>
      <c r="F42" s="160">
        <v>3</v>
      </c>
      <c r="G42" s="148">
        <v>0.017534722222222222</v>
      </c>
      <c r="H42" s="146"/>
      <c r="I42" s="147">
        <v>13</v>
      </c>
      <c r="J42" s="148">
        <v>0.009768518518518518</v>
      </c>
      <c r="K42" s="146"/>
      <c r="L42" s="147">
        <v>13</v>
      </c>
      <c r="M42" s="148">
        <v>0.019814814814814816</v>
      </c>
      <c r="N42" s="149"/>
      <c r="O42" s="150">
        <v>6</v>
      </c>
      <c r="P42" s="151">
        <v>0.009386574074074075</v>
      </c>
      <c r="Q42" s="152"/>
      <c r="R42" s="150">
        <v>7</v>
      </c>
      <c r="S42" s="151">
        <v>0.01871527777777778</v>
      </c>
      <c r="T42" s="153"/>
      <c r="U42" s="57"/>
      <c r="V42" s="148"/>
      <c r="W42" s="149"/>
      <c r="X42" s="154"/>
      <c r="Y42" s="148"/>
      <c r="Z42" s="155"/>
      <c r="AA42" s="127"/>
    </row>
    <row r="43" spans="1:27" ht="10.5">
      <c r="A43" s="165"/>
      <c r="B43" s="114"/>
      <c r="C43" s="115"/>
      <c r="D43" s="116"/>
      <c r="E43" s="156" t="s">
        <v>50</v>
      </c>
      <c r="F43" s="117" t="s">
        <v>53</v>
      </c>
      <c r="G43" s="117"/>
      <c r="H43" s="119" t="s">
        <v>190</v>
      </c>
      <c r="I43" s="118"/>
      <c r="J43" s="117"/>
      <c r="K43" s="119" t="s">
        <v>191</v>
      </c>
      <c r="L43" s="118"/>
      <c r="M43" s="117"/>
      <c r="N43" s="119" t="s">
        <v>192</v>
      </c>
      <c r="O43" s="120"/>
      <c r="P43" s="121"/>
      <c r="Q43" s="122" t="s">
        <v>193</v>
      </c>
      <c r="R43" s="123"/>
      <c r="S43" s="124"/>
      <c r="T43" s="125" t="s">
        <v>194</v>
      </c>
      <c r="U43" s="117"/>
      <c r="V43" s="117"/>
      <c r="W43" s="119"/>
      <c r="X43" s="118"/>
      <c r="Y43" s="117"/>
      <c r="Z43" s="126"/>
      <c r="AA43" s="127"/>
    </row>
    <row r="44" spans="1:27" ht="10.5">
      <c r="A44" s="165"/>
      <c r="B44" s="128">
        <v>7</v>
      </c>
      <c r="C44" s="129">
        <v>22</v>
      </c>
      <c r="D44" s="130" t="s">
        <v>195</v>
      </c>
      <c r="E44" s="157" t="s">
        <v>60</v>
      </c>
      <c r="F44" s="158">
        <v>1</v>
      </c>
      <c r="G44" s="133">
        <v>0.016944444444444443</v>
      </c>
      <c r="H44" s="131"/>
      <c r="I44" s="132">
        <v>2</v>
      </c>
      <c r="J44" s="133">
        <v>0.026331018518518517</v>
      </c>
      <c r="K44" s="131"/>
      <c r="L44" s="132">
        <v>3</v>
      </c>
      <c r="M44" s="134">
        <v>0.045844907407407404</v>
      </c>
      <c r="N44" s="135"/>
      <c r="O44" s="136">
        <v>4</v>
      </c>
      <c r="P44" s="137">
        <v>0.055625</v>
      </c>
      <c r="Q44" s="138"/>
      <c r="R44" s="136">
        <v>7</v>
      </c>
      <c r="S44" s="137">
        <v>0.07534722222222222</v>
      </c>
      <c r="T44" s="139"/>
      <c r="U44" s="140"/>
      <c r="V44" s="134"/>
      <c r="W44" s="131"/>
      <c r="X44" s="141"/>
      <c r="Y44" s="134"/>
      <c r="Z44" s="142"/>
      <c r="AA44" s="127"/>
    </row>
    <row r="45" spans="1:27" ht="10.5">
      <c r="A45" s="165"/>
      <c r="B45" s="143"/>
      <c r="C45" s="144"/>
      <c r="D45" s="145"/>
      <c r="E45" s="159" t="s">
        <v>61</v>
      </c>
      <c r="F45" s="160">
        <v>1</v>
      </c>
      <c r="G45" s="148">
        <v>0.016944444444444443</v>
      </c>
      <c r="H45" s="146"/>
      <c r="I45" s="147">
        <v>6</v>
      </c>
      <c r="J45" s="148">
        <v>0.009386574074074075</v>
      </c>
      <c r="K45" s="146"/>
      <c r="L45" s="147">
        <v>10</v>
      </c>
      <c r="M45" s="148">
        <v>0.01951388888888889</v>
      </c>
      <c r="N45" s="149"/>
      <c r="O45" s="150">
        <v>12</v>
      </c>
      <c r="P45" s="151">
        <v>0.009780092592592592</v>
      </c>
      <c r="Q45" s="152"/>
      <c r="R45" s="150">
        <v>13</v>
      </c>
      <c r="S45" s="151">
        <v>0.01972222222222222</v>
      </c>
      <c r="T45" s="153"/>
      <c r="U45" s="57"/>
      <c r="V45" s="148"/>
      <c r="W45" s="149"/>
      <c r="X45" s="154"/>
      <c r="Y45" s="148"/>
      <c r="Z45" s="155"/>
      <c r="AA45" s="127"/>
    </row>
    <row r="46" spans="1:27" ht="10.5">
      <c r="A46" s="165"/>
      <c r="B46" s="114"/>
      <c r="C46" s="115"/>
      <c r="D46" s="116"/>
      <c r="E46" s="156" t="s">
        <v>50</v>
      </c>
      <c r="F46" s="117"/>
      <c r="G46" s="117"/>
      <c r="H46" s="119" t="s">
        <v>197</v>
      </c>
      <c r="I46" s="118"/>
      <c r="J46" s="117"/>
      <c r="K46" s="119" t="s">
        <v>198</v>
      </c>
      <c r="L46" s="118"/>
      <c r="M46" s="117"/>
      <c r="N46" s="119" t="s">
        <v>199</v>
      </c>
      <c r="O46" s="120"/>
      <c r="P46" s="121"/>
      <c r="Q46" s="122" t="s">
        <v>200</v>
      </c>
      <c r="R46" s="123"/>
      <c r="S46" s="124"/>
      <c r="T46" s="125" t="s">
        <v>201</v>
      </c>
      <c r="U46" s="117"/>
      <c r="V46" s="117"/>
      <c r="W46" s="119"/>
      <c r="X46" s="118"/>
      <c r="Y46" s="117"/>
      <c r="Z46" s="126"/>
      <c r="AA46" s="127"/>
    </row>
    <row r="47" spans="1:27" ht="10.5">
      <c r="A47" s="165"/>
      <c r="B47" s="128">
        <v>8</v>
      </c>
      <c r="C47" s="129">
        <v>32</v>
      </c>
      <c r="D47" s="130" t="s">
        <v>202</v>
      </c>
      <c r="E47" s="157" t="s">
        <v>60</v>
      </c>
      <c r="F47" s="158">
        <v>10</v>
      </c>
      <c r="G47" s="133">
        <v>0.018298611111111113</v>
      </c>
      <c r="H47" s="131"/>
      <c r="I47" s="132">
        <v>11</v>
      </c>
      <c r="J47" s="133">
        <v>0.028055555555555556</v>
      </c>
      <c r="K47" s="131"/>
      <c r="L47" s="132">
        <v>11</v>
      </c>
      <c r="M47" s="134">
        <v>0.04784722222222223</v>
      </c>
      <c r="N47" s="135"/>
      <c r="O47" s="136">
        <v>11</v>
      </c>
      <c r="P47" s="137">
        <v>0.05769675925925926</v>
      </c>
      <c r="Q47" s="138"/>
      <c r="R47" s="136">
        <v>8</v>
      </c>
      <c r="S47" s="137">
        <v>0.07559027777777778</v>
      </c>
      <c r="T47" s="139"/>
      <c r="U47" s="140"/>
      <c r="V47" s="134"/>
      <c r="W47" s="131"/>
      <c r="X47" s="141"/>
      <c r="Y47" s="134"/>
      <c r="Z47" s="142"/>
      <c r="AA47" s="127"/>
    </row>
    <row r="48" spans="1:27" ht="10.5">
      <c r="A48" s="165"/>
      <c r="B48" s="143"/>
      <c r="C48" s="144"/>
      <c r="D48" s="145"/>
      <c r="E48" s="159" t="s">
        <v>61</v>
      </c>
      <c r="F48" s="160">
        <v>10</v>
      </c>
      <c r="G48" s="148">
        <v>0.018298611111111113</v>
      </c>
      <c r="H48" s="146"/>
      <c r="I48" s="147">
        <v>12</v>
      </c>
      <c r="J48" s="148">
        <v>0.009756944444444445</v>
      </c>
      <c r="K48" s="146"/>
      <c r="L48" s="147">
        <v>12</v>
      </c>
      <c r="M48" s="148">
        <v>0.019791666666666666</v>
      </c>
      <c r="N48" s="149"/>
      <c r="O48" s="150">
        <v>14</v>
      </c>
      <c r="P48" s="151">
        <v>0.009849537037037037</v>
      </c>
      <c r="Q48" s="152"/>
      <c r="R48" s="150">
        <v>4</v>
      </c>
      <c r="S48" s="151">
        <v>0.017893518518518517</v>
      </c>
      <c r="T48" s="153"/>
      <c r="U48" s="57"/>
      <c r="V48" s="148"/>
      <c r="W48" s="149"/>
      <c r="X48" s="154"/>
      <c r="Y48" s="148"/>
      <c r="Z48" s="155"/>
      <c r="AA48" s="127"/>
    </row>
    <row r="49" spans="1:27" ht="10.5">
      <c r="A49" s="165"/>
      <c r="B49" s="114"/>
      <c r="C49" s="115"/>
      <c r="D49" s="116"/>
      <c r="E49" s="156" t="s">
        <v>50</v>
      </c>
      <c r="F49" s="117"/>
      <c r="G49" s="117"/>
      <c r="H49" s="119" t="s">
        <v>225</v>
      </c>
      <c r="I49" s="118"/>
      <c r="J49" s="117"/>
      <c r="K49" s="119" t="s">
        <v>226</v>
      </c>
      <c r="L49" s="118"/>
      <c r="M49" s="117"/>
      <c r="N49" s="119" t="s">
        <v>227</v>
      </c>
      <c r="O49" s="120"/>
      <c r="P49" s="121"/>
      <c r="Q49" s="122" t="s">
        <v>228</v>
      </c>
      <c r="R49" s="123" t="s">
        <v>53</v>
      </c>
      <c r="S49" s="124"/>
      <c r="T49" s="125" t="s">
        <v>229</v>
      </c>
      <c r="U49" s="117"/>
      <c r="V49" s="117"/>
      <c r="W49" s="119"/>
      <c r="X49" s="118"/>
      <c r="Y49" s="117"/>
      <c r="Z49" s="126"/>
      <c r="AA49" s="127"/>
    </row>
    <row r="50" spans="1:27" ht="10.5">
      <c r="A50" s="165"/>
      <c r="B50" s="128">
        <v>9</v>
      </c>
      <c r="C50" s="129">
        <v>33</v>
      </c>
      <c r="D50" s="130" t="s">
        <v>230</v>
      </c>
      <c r="E50" s="157" t="s">
        <v>60</v>
      </c>
      <c r="F50" s="158">
        <v>14</v>
      </c>
      <c r="G50" s="133">
        <v>0.018506944444444444</v>
      </c>
      <c r="H50" s="131"/>
      <c r="I50" s="132">
        <v>13</v>
      </c>
      <c r="J50" s="133">
        <v>0.02849537037037037</v>
      </c>
      <c r="K50" s="131"/>
      <c r="L50" s="132">
        <v>12</v>
      </c>
      <c r="M50" s="134">
        <v>0.04789351851851852</v>
      </c>
      <c r="N50" s="135"/>
      <c r="O50" s="136">
        <v>15</v>
      </c>
      <c r="P50" s="137">
        <v>0.05876157407407407</v>
      </c>
      <c r="Q50" s="138"/>
      <c r="R50" s="136">
        <v>9</v>
      </c>
      <c r="S50" s="137">
        <v>0.07615740740740741</v>
      </c>
      <c r="T50" s="139"/>
      <c r="U50" s="140"/>
      <c r="V50" s="134"/>
      <c r="W50" s="131"/>
      <c r="X50" s="141"/>
      <c r="Y50" s="134"/>
      <c r="Z50" s="142"/>
      <c r="AA50" s="127"/>
    </row>
    <row r="51" spans="1:27" ht="10.5">
      <c r="A51" s="165"/>
      <c r="B51" s="143"/>
      <c r="C51" s="144"/>
      <c r="D51" s="145"/>
      <c r="E51" s="159" t="s">
        <v>61</v>
      </c>
      <c r="F51" s="160">
        <v>14</v>
      </c>
      <c r="G51" s="148">
        <v>0.018506944444444444</v>
      </c>
      <c r="H51" s="146"/>
      <c r="I51" s="147">
        <v>18</v>
      </c>
      <c r="J51" s="148">
        <v>0.009988425925925927</v>
      </c>
      <c r="K51" s="146"/>
      <c r="L51" s="147">
        <v>7</v>
      </c>
      <c r="M51" s="148">
        <v>0.019398148148148147</v>
      </c>
      <c r="N51" s="149"/>
      <c r="O51" s="150">
        <v>21</v>
      </c>
      <c r="P51" s="151">
        <v>0.010868055555555556</v>
      </c>
      <c r="Q51" s="152"/>
      <c r="R51" s="150">
        <v>1</v>
      </c>
      <c r="S51" s="151">
        <v>0.017395833333333336</v>
      </c>
      <c r="T51" s="153"/>
      <c r="U51" s="57"/>
      <c r="V51" s="148"/>
      <c r="W51" s="149"/>
      <c r="X51" s="154"/>
      <c r="Y51" s="148"/>
      <c r="Z51" s="155"/>
      <c r="AA51" s="127"/>
    </row>
    <row r="52" spans="2:27" ht="10.5">
      <c r="B52" s="114"/>
      <c r="C52" s="115"/>
      <c r="D52" s="116"/>
      <c r="E52" s="161" t="s">
        <v>50</v>
      </c>
      <c r="F52" s="117"/>
      <c r="G52" s="117"/>
      <c r="H52" s="119" t="s">
        <v>246</v>
      </c>
      <c r="I52" s="118"/>
      <c r="J52" s="117"/>
      <c r="K52" s="119" t="s">
        <v>247</v>
      </c>
      <c r="L52" s="118"/>
      <c r="M52" s="117"/>
      <c r="N52" s="119" t="s">
        <v>248</v>
      </c>
      <c r="O52" s="120"/>
      <c r="P52" s="121"/>
      <c r="Q52" s="122" t="s">
        <v>249</v>
      </c>
      <c r="R52" s="123"/>
      <c r="S52" s="124"/>
      <c r="T52" s="125" t="s">
        <v>250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>
        <v>10</v>
      </c>
      <c r="C53" s="129">
        <v>23</v>
      </c>
      <c r="D53" s="130" t="s">
        <v>251</v>
      </c>
      <c r="E53" s="157" t="s">
        <v>60</v>
      </c>
      <c r="F53" s="158">
        <v>11</v>
      </c>
      <c r="G53" s="133">
        <v>0.018310185185185186</v>
      </c>
      <c r="H53" s="131"/>
      <c r="I53" s="132">
        <v>8</v>
      </c>
      <c r="J53" s="133">
        <v>0.02770833333333333</v>
      </c>
      <c r="K53" s="131"/>
      <c r="L53" s="132">
        <v>14</v>
      </c>
      <c r="M53" s="134">
        <v>0.048402777777777774</v>
      </c>
      <c r="N53" s="135"/>
      <c r="O53" s="136">
        <v>9</v>
      </c>
      <c r="P53" s="137">
        <v>0.05748842592592593</v>
      </c>
      <c r="Q53" s="138"/>
      <c r="R53" s="136">
        <v>10</v>
      </c>
      <c r="S53" s="137">
        <v>0.07636574074074075</v>
      </c>
      <c r="T53" s="139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59" t="s">
        <v>61</v>
      </c>
      <c r="F54" s="160">
        <v>11</v>
      </c>
      <c r="G54" s="148">
        <v>0.018310185185185186</v>
      </c>
      <c r="H54" s="146"/>
      <c r="I54" s="147">
        <v>7</v>
      </c>
      <c r="J54" s="148">
        <v>0.009398148148148149</v>
      </c>
      <c r="K54" s="146"/>
      <c r="L54" s="147">
        <v>20</v>
      </c>
      <c r="M54" s="148">
        <v>0.020694444444444446</v>
      </c>
      <c r="N54" s="149"/>
      <c r="O54" s="150">
        <v>2</v>
      </c>
      <c r="P54" s="151">
        <v>0.009085648148148148</v>
      </c>
      <c r="Q54" s="152"/>
      <c r="R54" s="150">
        <v>10</v>
      </c>
      <c r="S54" s="151">
        <v>0.018877314814814816</v>
      </c>
      <c r="T54" s="153"/>
      <c r="U54" s="57"/>
      <c r="V54" s="148"/>
      <c r="W54" s="149"/>
      <c r="X54" s="154"/>
      <c r="Y54" s="148"/>
      <c r="Z54" s="155"/>
      <c r="AA54" s="127"/>
    </row>
    <row r="55" spans="2:27" ht="10.5">
      <c r="B55" s="114"/>
      <c r="C55" s="115"/>
      <c r="D55" s="116"/>
      <c r="E55" s="156" t="s">
        <v>50</v>
      </c>
      <c r="F55" s="117"/>
      <c r="G55" s="117"/>
      <c r="H55" s="119" t="s">
        <v>253</v>
      </c>
      <c r="I55" s="118"/>
      <c r="J55" s="117"/>
      <c r="K55" s="119" t="s">
        <v>254</v>
      </c>
      <c r="L55" s="118"/>
      <c r="M55" s="117"/>
      <c r="N55" s="119" t="s">
        <v>255</v>
      </c>
      <c r="O55" s="120"/>
      <c r="P55" s="121"/>
      <c r="Q55" s="122" t="s">
        <v>256</v>
      </c>
      <c r="R55" s="123"/>
      <c r="S55" s="124"/>
      <c r="T55" s="125" t="s">
        <v>257</v>
      </c>
      <c r="U55" s="117"/>
      <c r="V55" s="117"/>
      <c r="W55" s="119"/>
      <c r="X55" s="118"/>
      <c r="Y55" s="117"/>
      <c r="Z55" s="126"/>
      <c r="AA55" s="127"/>
    </row>
    <row r="56" spans="2:27" ht="10.5">
      <c r="B56" s="128">
        <v>11</v>
      </c>
      <c r="C56" s="129">
        <v>19</v>
      </c>
      <c r="D56" s="130" t="s">
        <v>258</v>
      </c>
      <c r="E56" s="157" t="s">
        <v>60</v>
      </c>
      <c r="F56" s="158">
        <v>8</v>
      </c>
      <c r="G56" s="133">
        <v>0.017951388888888888</v>
      </c>
      <c r="H56" s="131"/>
      <c r="I56" s="132">
        <v>10</v>
      </c>
      <c r="J56" s="133">
        <v>0.027997685185185184</v>
      </c>
      <c r="K56" s="131"/>
      <c r="L56" s="132">
        <v>6</v>
      </c>
      <c r="M56" s="134">
        <v>0.04673611111111111</v>
      </c>
      <c r="N56" s="135"/>
      <c r="O56" s="136">
        <v>8</v>
      </c>
      <c r="P56" s="137">
        <v>0.0567824074074074</v>
      </c>
      <c r="Q56" s="138"/>
      <c r="R56" s="136">
        <v>11</v>
      </c>
      <c r="S56" s="137">
        <v>0.0766087962962963</v>
      </c>
      <c r="T56" s="139"/>
      <c r="U56" s="140"/>
      <c r="V56" s="134"/>
      <c r="W56" s="131"/>
      <c r="X56" s="141"/>
      <c r="Y56" s="134"/>
      <c r="Z56" s="142"/>
      <c r="AA56" s="127"/>
    </row>
    <row r="57" spans="2:27" ht="10.5">
      <c r="B57" s="143"/>
      <c r="C57" s="144"/>
      <c r="D57" s="145"/>
      <c r="E57" s="159" t="s">
        <v>61</v>
      </c>
      <c r="F57" s="160">
        <v>8</v>
      </c>
      <c r="G57" s="148">
        <v>0.017951388888888888</v>
      </c>
      <c r="H57" s="146"/>
      <c r="I57" s="147">
        <v>19</v>
      </c>
      <c r="J57" s="148">
        <v>0.010046296296296296</v>
      </c>
      <c r="K57" s="146"/>
      <c r="L57" s="147">
        <v>5</v>
      </c>
      <c r="M57" s="148">
        <v>0.018738425925925926</v>
      </c>
      <c r="N57" s="149"/>
      <c r="O57" s="150">
        <v>15</v>
      </c>
      <c r="P57" s="151">
        <v>0.010046296296296296</v>
      </c>
      <c r="Q57" s="152"/>
      <c r="R57" s="150">
        <v>14</v>
      </c>
      <c r="S57" s="151">
        <v>0.01982638888888889</v>
      </c>
      <c r="T57" s="153"/>
      <c r="U57" s="57"/>
      <c r="V57" s="148"/>
      <c r="W57" s="149"/>
      <c r="X57" s="154"/>
      <c r="Y57" s="148"/>
      <c r="Z57" s="155"/>
      <c r="AA57" s="127"/>
    </row>
    <row r="58" spans="2:27" ht="10.5">
      <c r="B58" s="114"/>
      <c r="C58" s="115"/>
      <c r="D58" s="116"/>
      <c r="E58" s="156" t="s">
        <v>50</v>
      </c>
      <c r="F58" s="117"/>
      <c r="G58" s="117"/>
      <c r="H58" s="119" t="s">
        <v>260</v>
      </c>
      <c r="I58" s="118"/>
      <c r="J58" s="117"/>
      <c r="K58" s="119" t="s">
        <v>261</v>
      </c>
      <c r="L58" s="118"/>
      <c r="M58" s="117"/>
      <c r="N58" s="119" t="s">
        <v>262</v>
      </c>
      <c r="O58" s="120"/>
      <c r="P58" s="121"/>
      <c r="Q58" s="122" t="s">
        <v>263</v>
      </c>
      <c r="R58" s="123"/>
      <c r="S58" s="124"/>
      <c r="T58" s="125" t="s">
        <v>264</v>
      </c>
      <c r="U58" s="117"/>
      <c r="V58" s="117"/>
      <c r="W58" s="119"/>
      <c r="X58" s="118"/>
      <c r="Y58" s="117"/>
      <c r="Z58" s="126"/>
      <c r="AA58" s="127"/>
    </row>
    <row r="59" spans="2:27" ht="10.5">
      <c r="B59" s="128">
        <v>12</v>
      </c>
      <c r="C59" s="129">
        <v>49</v>
      </c>
      <c r="D59" s="130" t="s">
        <v>265</v>
      </c>
      <c r="E59" s="157" t="s">
        <v>60</v>
      </c>
      <c r="F59" s="158">
        <v>17</v>
      </c>
      <c r="G59" s="133">
        <v>0.019247685185185184</v>
      </c>
      <c r="H59" s="131"/>
      <c r="I59" s="132">
        <v>16</v>
      </c>
      <c r="J59" s="133">
        <v>0.029039351851851854</v>
      </c>
      <c r="K59" s="131"/>
      <c r="L59" s="132">
        <v>10</v>
      </c>
      <c r="M59" s="134">
        <v>0.04769675925925926</v>
      </c>
      <c r="N59" s="135"/>
      <c r="O59" s="136">
        <v>10</v>
      </c>
      <c r="P59" s="137">
        <v>0.05753472222222222</v>
      </c>
      <c r="Q59" s="138"/>
      <c r="R59" s="136">
        <v>12</v>
      </c>
      <c r="S59" s="137">
        <v>0.07681712962962962</v>
      </c>
      <c r="T59" s="139"/>
      <c r="U59" s="140"/>
      <c r="V59" s="134"/>
      <c r="W59" s="131"/>
      <c r="X59" s="141"/>
      <c r="Y59" s="134"/>
      <c r="Z59" s="142"/>
      <c r="AA59" s="127"/>
    </row>
    <row r="60" spans="2:27" ht="10.5">
      <c r="B60" s="143"/>
      <c r="C60" s="144"/>
      <c r="D60" s="145"/>
      <c r="E60" s="159" t="s">
        <v>61</v>
      </c>
      <c r="F60" s="160">
        <v>17</v>
      </c>
      <c r="G60" s="148">
        <v>0.019247685185185184</v>
      </c>
      <c r="H60" s="146"/>
      <c r="I60" s="147">
        <v>15</v>
      </c>
      <c r="J60" s="148">
        <v>0.009791666666666666</v>
      </c>
      <c r="K60" s="146"/>
      <c r="L60" s="147">
        <v>3</v>
      </c>
      <c r="M60" s="148">
        <v>0.018657407407407407</v>
      </c>
      <c r="N60" s="149"/>
      <c r="O60" s="150">
        <v>13</v>
      </c>
      <c r="P60" s="151">
        <v>0.009837962962962963</v>
      </c>
      <c r="Q60" s="152"/>
      <c r="R60" s="150">
        <v>11</v>
      </c>
      <c r="S60" s="151">
        <v>0.019282407407407408</v>
      </c>
      <c r="T60" s="153"/>
      <c r="U60" s="57"/>
      <c r="V60" s="148"/>
      <c r="W60" s="149"/>
      <c r="X60" s="154"/>
      <c r="Y60" s="148"/>
      <c r="Z60" s="155"/>
      <c r="AA60" s="127"/>
    </row>
    <row r="61" spans="2:27" ht="10.5">
      <c r="B61" s="114"/>
      <c r="C61" s="115"/>
      <c r="D61" s="116"/>
      <c r="E61" s="156" t="s">
        <v>50</v>
      </c>
      <c r="F61" s="117"/>
      <c r="G61" s="117"/>
      <c r="H61" s="119" t="s">
        <v>267</v>
      </c>
      <c r="I61" s="118"/>
      <c r="J61" s="117"/>
      <c r="K61" s="119" t="s">
        <v>268</v>
      </c>
      <c r="L61" s="118"/>
      <c r="M61" s="117"/>
      <c r="N61" s="119" t="s">
        <v>269</v>
      </c>
      <c r="O61" s="120"/>
      <c r="P61" s="121"/>
      <c r="Q61" s="122" t="s">
        <v>270</v>
      </c>
      <c r="R61" s="123"/>
      <c r="S61" s="124"/>
      <c r="T61" s="125" t="s">
        <v>271</v>
      </c>
      <c r="U61" s="117"/>
      <c r="V61" s="117"/>
      <c r="W61" s="119"/>
      <c r="X61" s="118"/>
      <c r="Y61" s="117"/>
      <c r="Z61" s="126"/>
      <c r="AA61" s="127"/>
    </row>
    <row r="62" spans="2:27" ht="10.5">
      <c r="B62" s="128">
        <v>13</v>
      </c>
      <c r="C62" s="129">
        <v>26</v>
      </c>
      <c r="D62" s="130" t="s">
        <v>272</v>
      </c>
      <c r="E62" s="157" t="s">
        <v>60</v>
      </c>
      <c r="F62" s="158">
        <v>13</v>
      </c>
      <c r="G62" s="133">
        <v>0.01840277777777778</v>
      </c>
      <c r="H62" s="131"/>
      <c r="I62" s="132">
        <v>7</v>
      </c>
      <c r="J62" s="133">
        <v>0.027442129629629632</v>
      </c>
      <c r="K62" s="131"/>
      <c r="L62" s="132">
        <v>8</v>
      </c>
      <c r="M62" s="134">
        <v>0.04695601851851852</v>
      </c>
      <c r="N62" s="135"/>
      <c r="O62" s="136">
        <v>13</v>
      </c>
      <c r="P62" s="137">
        <v>0.058379629629629635</v>
      </c>
      <c r="Q62" s="138"/>
      <c r="R62" s="136">
        <v>13</v>
      </c>
      <c r="S62" s="137">
        <v>0.07722222222222223</v>
      </c>
      <c r="T62" s="139"/>
      <c r="U62" s="140"/>
      <c r="V62" s="134"/>
      <c r="W62" s="131"/>
      <c r="X62" s="141"/>
      <c r="Y62" s="134"/>
      <c r="Z62" s="142"/>
      <c r="AA62" s="127"/>
    </row>
    <row r="63" spans="2:27" ht="10.5">
      <c r="B63" s="143"/>
      <c r="C63" s="144"/>
      <c r="D63" s="145"/>
      <c r="E63" s="159" t="s">
        <v>61</v>
      </c>
      <c r="F63" s="160">
        <v>13</v>
      </c>
      <c r="G63" s="148">
        <v>0.01840277777777778</v>
      </c>
      <c r="H63" s="146"/>
      <c r="I63" s="147">
        <v>4</v>
      </c>
      <c r="J63" s="148">
        <v>0.009039351851851852</v>
      </c>
      <c r="K63" s="146"/>
      <c r="L63" s="147">
        <v>10</v>
      </c>
      <c r="M63" s="148">
        <v>0.01951388888888889</v>
      </c>
      <c r="N63" s="149"/>
      <c r="O63" s="150">
        <v>24</v>
      </c>
      <c r="P63" s="151">
        <v>0.011423611111111112</v>
      </c>
      <c r="Q63" s="152"/>
      <c r="R63" s="150">
        <v>9</v>
      </c>
      <c r="S63" s="151">
        <v>0.01884259259259259</v>
      </c>
      <c r="T63" s="153"/>
      <c r="U63" s="57"/>
      <c r="V63" s="148"/>
      <c r="W63" s="149"/>
      <c r="X63" s="154"/>
      <c r="Y63" s="148"/>
      <c r="Z63" s="155"/>
      <c r="AA63" s="127"/>
    </row>
    <row r="64" spans="2:27" ht="10.5">
      <c r="B64" s="114"/>
      <c r="C64" s="115"/>
      <c r="D64" s="116"/>
      <c r="E64" s="156" t="s">
        <v>50</v>
      </c>
      <c r="F64" s="117"/>
      <c r="G64" s="117"/>
      <c r="H64" s="119" t="s">
        <v>281</v>
      </c>
      <c r="I64" s="118"/>
      <c r="J64" s="117"/>
      <c r="K64" s="119" t="s">
        <v>282</v>
      </c>
      <c r="L64" s="118"/>
      <c r="M64" s="117"/>
      <c r="N64" s="119" t="s">
        <v>283</v>
      </c>
      <c r="O64" s="120"/>
      <c r="P64" s="121"/>
      <c r="Q64" s="122" t="s">
        <v>284</v>
      </c>
      <c r="R64" s="123"/>
      <c r="S64" s="124"/>
      <c r="T64" s="125" t="s">
        <v>285</v>
      </c>
      <c r="U64" s="117"/>
      <c r="V64" s="117"/>
      <c r="W64" s="119"/>
      <c r="X64" s="118"/>
      <c r="Y64" s="117"/>
      <c r="Z64" s="126"/>
      <c r="AA64" s="127"/>
    </row>
    <row r="65" spans="2:27" ht="10.5">
      <c r="B65" s="128">
        <v>14</v>
      </c>
      <c r="C65" s="129">
        <v>31</v>
      </c>
      <c r="D65" s="130" t="s">
        <v>286</v>
      </c>
      <c r="E65" s="157" t="s">
        <v>60</v>
      </c>
      <c r="F65" s="158">
        <v>9</v>
      </c>
      <c r="G65" s="133">
        <v>0.018078703703703704</v>
      </c>
      <c r="H65" s="131"/>
      <c r="I65" s="132">
        <v>9</v>
      </c>
      <c r="J65" s="133">
        <v>0.027777777777777776</v>
      </c>
      <c r="K65" s="131"/>
      <c r="L65" s="132">
        <v>13</v>
      </c>
      <c r="M65" s="134">
        <v>0.04833333333333333</v>
      </c>
      <c r="N65" s="135"/>
      <c r="O65" s="136">
        <v>12</v>
      </c>
      <c r="P65" s="137">
        <v>0.05780092592592593</v>
      </c>
      <c r="Q65" s="138"/>
      <c r="R65" s="136">
        <v>14</v>
      </c>
      <c r="S65" s="137">
        <v>0.07781249999999999</v>
      </c>
      <c r="T65" s="139"/>
      <c r="U65" s="140"/>
      <c r="V65" s="134"/>
      <c r="W65" s="131"/>
      <c r="X65" s="141"/>
      <c r="Y65" s="134"/>
      <c r="Z65" s="142"/>
      <c r="AA65" s="127"/>
    </row>
    <row r="66" spans="2:27" ht="10.5">
      <c r="B66" s="143"/>
      <c r="C66" s="144"/>
      <c r="D66" s="145"/>
      <c r="E66" s="159" t="s">
        <v>61</v>
      </c>
      <c r="F66" s="160">
        <v>9</v>
      </c>
      <c r="G66" s="148">
        <v>0.018078703703703704</v>
      </c>
      <c r="H66" s="146"/>
      <c r="I66" s="147">
        <v>10</v>
      </c>
      <c r="J66" s="148">
        <v>0.009699074074074074</v>
      </c>
      <c r="K66" s="146"/>
      <c r="L66" s="147">
        <v>19</v>
      </c>
      <c r="M66" s="148">
        <v>0.020555555555555556</v>
      </c>
      <c r="N66" s="149"/>
      <c r="O66" s="150">
        <v>7</v>
      </c>
      <c r="P66" s="151">
        <v>0.009467592592592592</v>
      </c>
      <c r="Q66" s="152"/>
      <c r="R66" s="150">
        <v>15</v>
      </c>
      <c r="S66" s="151">
        <v>0.020011574074074074</v>
      </c>
      <c r="T66" s="153"/>
      <c r="U66" s="57"/>
      <c r="V66" s="148"/>
      <c r="W66" s="149"/>
      <c r="X66" s="154"/>
      <c r="Y66" s="148"/>
      <c r="Z66" s="155"/>
      <c r="AA66" s="127"/>
    </row>
    <row r="67" spans="2:27" ht="10.5">
      <c r="B67" s="114"/>
      <c r="C67" s="115"/>
      <c r="D67" s="116"/>
      <c r="E67" s="156" t="s">
        <v>50</v>
      </c>
      <c r="F67" s="117"/>
      <c r="G67" s="117"/>
      <c r="H67" s="119" t="s">
        <v>302</v>
      </c>
      <c r="I67" s="118"/>
      <c r="J67" s="117"/>
      <c r="K67" s="119" t="s">
        <v>303</v>
      </c>
      <c r="L67" s="118"/>
      <c r="M67" s="117"/>
      <c r="N67" s="119" t="s">
        <v>304</v>
      </c>
      <c r="O67" s="120"/>
      <c r="P67" s="121"/>
      <c r="Q67" s="122" t="s">
        <v>305</v>
      </c>
      <c r="R67" s="123"/>
      <c r="S67" s="124"/>
      <c r="T67" s="125" t="s">
        <v>306</v>
      </c>
      <c r="U67" s="117"/>
      <c r="V67" s="117"/>
      <c r="W67" s="119"/>
      <c r="X67" s="118"/>
      <c r="Y67" s="117"/>
      <c r="Z67" s="126"/>
      <c r="AA67" s="127"/>
    </row>
    <row r="68" spans="2:27" ht="10.5">
      <c r="B68" s="128">
        <v>15</v>
      </c>
      <c r="C68" s="129">
        <v>28</v>
      </c>
      <c r="D68" s="130" t="s">
        <v>307</v>
      </c>
      <c r="E68" s="157" t="s">
        <v>60</v>
      </c>
      <c r="F68" s="158">
        <v>18</v>
      </c>
      <c r="G68" s="133">
        <v>0.019386574074074073</v>
      </c>
      <c r="H68" s="131"/>
      <c r="I68" s="132">
        <v>17</v>
      </c>
      <c r="J68" s="133">
        <v>0.029155092592592594</v>
      </c>
      <c r="K68" s="131"/>
      <c r="L68" s="132">
        <v>16</v>
      </c>
      <c r="M68" s="134">
        <v>0.04918981481481482</v>
      </c>
      <c r="N68" s="135"/>
      <c r="O68" s="136">
        <v>14</v>
      </c>
      <c r="P68" s="137">
        <v>0.058715277777777776</v>
      </c>
      <c r="Q68" s="138"/>
      <c r="R68" s="136">
        <v>15</v>
      </c>
      <c r="S68" s="137">
        <v>0.07909722222222222</v>
      </c>
      <c r="T68" s="139"/>
      <c r="U68" s="140"/>
      <c r="V68" s="134"/>
      <c r="W68" s="131"/>
      <c r="X68" s="141"/>
      <c r="Y68" s="134"/>
      <c r="Z68" s="142"/>
      <c r="AA68" s="127"/>
    </row>
    <row r="69" spans="2:27" ht="10.5">
      <c r="B69" s="143"/>
      <c r="C69" s="144"/>
      <c r="D69" s="145"/>
      <c r="E69" s="159" t="s">
        <v>61</v>
      </c>
      <c r="F69" s="160">
        <v>18</v>
      </c>
      <c r="G69" s="148">
        <v>0.019386574074074073</v>
      </c>
      <c r="H69" s="146"/>
      <c r="I69" s="147">
        <v>13</v>
      </c>
      <c r="J69" s="148">
        <v>0.009768518518518518</v>
      </c>
      <c r="K69" s="146"/>
      <c r="L69" s="147">
        <v>16</v>
      </c>
      <c r="M69" s="148">
        <v>0.02003472222222222</v>
      </c>
      <c r="N69" s="149"/>
      <c r="O69" s="150">
        <v>8</v>
      </c>
      <c r="P69" s="151">
        <v>0.009525462962962963</v>
      </c>
      <c r="Q69" s="152"/>
      <c r="R69" s="150">
        <v>19</v>
      </c>
      <c r="S69" s="151">
        <v>0.020381944444444446</v>
      </c>
      <c r="T69" s="153"/>
      <c r="U69" s="57"/>
      <c r="V69" s="148"/>
      <c r="W69" s="149"/>
      <c r="X69" s="154"/>
      <c r="Y69" s="148"/>
      <c r="Z69" s="155"/>
      <c r="AA69" s="127"/>
    </row>
    <row r="70" spans="2:27" ht="10.5">
      <c r="B70" s="114"/>
      <c r="C70" s="115"/>
      <c r="D70" s="116"/>
      <c r="E70" s="156" t="s">
        <v>50</v>
      </c>
      <c r="F70" s="117"/>
      <c r="G70" s="117"/>
      <c r="H70" s="119" t="s">
        <v>309</v>
      </c>
      <c r="I70" s="118"/>
      <c r="J70" s="117"/>
      <c r="K70" s="119" t="s">
        <v>310</v>
      </c>
      <c r="L70" s="118"/>
      <c r="M70" s="117"/>
      <c r="N70" s="119" t="s">
        <v>311</v>
      </c>
      <c r="O70" s="120"/>
      <c r="P70" s="121"/>
      <c r="Q70" s="122" t="s">
        <v>312</v>
      </c>
      <c r="R70" s="123"/>
      <c r="S70" s="124"/>
      <c r="T70" s="125" t="s">
        <v>313</v>
      </c>
      <c r="U70" s="117"/>
      <c r="V70" s="117"/>
      <c r="W70" s="119"/>
      <c r="X70" s="118"/>
      <c r="Y70" s="117"/>
      <c r="Z70" s="126"/>
      <c r="AA70" s="66"/>
    </row>
    <row r="71" spans="2:26" ht="10.5">
      <c r="B71" s="128">
        <v>16</v>
      </c>
      <c r="C71" s="129">
        <v>21</v>
      </c>
      <c r="D71" s="130" t="s">
        <v>314</v>
      </c>
      <c r="E71" s="157" t="s">
        <v>60</v>
      </c>
      <c r="F71" s="158">
        <v>12</v>
      </c>
      <c r="G71" s="133">
        <v>0.01834490740740741</v>
      </c>
      <c r="H71" s="131"/>
      <c r="I71" s="132">
        <v>14</v>
      </c>
      <c r="J71" s="133">
        <v>0.028692129629629633</v>
      </c>
      <c r="K71" s="131"/>
      <c r="L71" s="132">
        <v>15</v>
      </c>
      <c r="M71" s="134">
        <v>0.04856481481481482</v>
      </c>
      <c r="N71" s="135"/>
      <c r="O71" s="136">
        <v>17</v>
      </c>
      <c r="P71" s="137">
        <v>0.0596412037037037</v>
      </c>
      <c r="Q71" s="138"/>
      <c r="R71" s="136">
        <v>16</v>
      </c>
      <c r="S71" s="137">
        <v>0.07990740740740741</v>
      </c>
      <c r="T71" s="139"/>
      <c r="U71" s="140"/>
      <c r="V71" s="134"/>
      <c r="W71" s="131"/>
      <c r="X71" s="141"/>
      <c r="Y71" s="134"/>
      <c r="Z71" s="142"/>
    </row>
    <row r="72" spans="2:26" ht="10.5">
      <c r="B72" s="143"/>
      <c r="C72" s="144"/>
      <c r="D72" s="145"/>
      <c r="E72" s="159" t="s">
        <v>61</v>
      </c>
      <c r="F72" s="160">
        <v>12</v>
      </c>
      <c r="G72" s="148">
        <v>0.01834490740740741</v>
      </c>
      <c r="H72" s="146"/>
      <c r="I72" s="147">
        <v>21</v>
      </c>
      <c r="J72" s="148">
        <v>0.010347222222222223</v>
      </c>
      <c r="K72" s="146"/>
      <c r="L72" s="147">
        <v>15</v>
      </c>
      <c r="M72" s="148">
        <v>0.019872685185185184</v>
      </c>
      <c r="N72" s="149"/>
      <c r="O72" s="150">
        <v>22</v>
      </c>
      <c r="P72" s="151">
        <v>0.011076388888888887</v>
      </c>
      <c r="Q72" s="152"/>
      <c r="R72" s="150">
        <v>17</v>
      </c>
      <c r="S72" s="151">
        <v>0.020266203703703703</v>
      </c>
      <c r="T72" s="153"/>
      <c r="U72" s="57"/>
      <c r="V72" s="148"/>
      <c r="W72" s="149"/>
      <c r="X72" s="154"/>
      <c r="Y72" s="148"/>
      <c r="Z72" s="155"/>
    </row>
    <row r="73" spans="2:27" ht="10.5">
      <c r="B73" s="114"/>
      <c r="C73" s="115"/>
      <c r="D73" s="116"/>
      <c r="E73" s="156" t="s">
        <v>50</v>
      </c>
      <c r="F73" s="117"/>
      <c r="G73" s="117"/>
      <c r="H73" s="119" t="s">
        <v>316</v>
      </c>
      <c r="I73" s="118"/>
      <c r="J73" s="117"/>
      <c r="K73" s="119" t="s">
        <v>317</v>
      </c>
      <c r="L73" s="118"/>
      <c r="M73" s="117"/>
      <c r="N73" s="119" t="s">
        <v>318</v>
      </c>
      <c r="O73" s="120"/>
      <c r="P73" s="121"/>
      <c r="Q73" s="122" t="s">
        <v>319</v>
      </c>
      <c r="R73" s="123"/>
      <c r="S73" s="124"/>
      <c r="T73" s="125" t="s">
        <v>320</v>
      </c>
      <c r="U73" s="117"/>
      <c r="V73" s="117"/>
      <c r="W73" s="119"/>
      <c r="X73" s="118"/>
      <c r="Y73" s="117"/>
      <c r="Z73" s="126"/>
      <c r="AA73" s="127"/>
    </row>
    <row r="74" spans="2:27" ht="10.5">
      <c r="B74" s="128">
        <v>17</v>
      </c>
      <c r="C74" s="129">
        <v>17</v>
      </c>
      <c r="D74" s="130" t="s">
        <v>321</v>
      </c>
      <c r="E74" s="157" t="s">
        <v>60</v>
      </c>
      <c r="F74" s="158">
        <v>16</v>
      </c>
      <c r="G74" s="133">
        <v>0.018958333333333334</v>
      </c>
      <c r="H74" s="131"/>
      <c r="I74" s="132">
        <v>18</v>
      </c>
      <c r="J74" s="133">
        <v>0.02925925925925926</v>
      </c>
      <c r="K74" s="131"/>
      <c r="L74" s="132">
        <v>18</v>
      </c>
      <c r="M74" s="134">
        <v>0.04936342592592593</v>
      </c>
      <c r="N74" s="135"/>
      <c r="O74" s="136">
        <v>16</v>
      </c>
      <c r="P74" s="137">
        <v>0.059444444444444446</v>
      </c>
      <c r="Q74" s="138"/>
      <c r="R74" s="136">
        <v>17</v>
      </c>
      <c r="S74" s="137">
        <v>0.07995370370370371</v>
      </c>
      <c r="T74" s="139"/>
      <c r="U74" s="140"/>
      <c r="V74" s="134"/>
      <c r="W74" s="131"/>
      <c r="X74" s="141"/>
      <c r="Y74" s="134"/>
      <c r="Z74" s="142"/>
      <c r="AA74" s="127"/>
    </row>
    <row r="75" spans="2:27" ht="10.5">
      <c r="B75" s="143"/>
      <c r="C75" s="144"/>
      <c r="D75" s="145"/>
      <c r="E75" s="159" t="s">
        <v>61</v>
      </c>
      <c r="F75" s="160">
        <v>16</v>
      </c>
      <c r="G75" s="148">
        <v>0.018958333333333334</v>
      </c>
      <c r="H75" s="146"/>
      <c r="I75" s="147">
        <v>20</v>
      </c>
      <c r="J75" s="148">
        <v>0.010300925925925927</v>
      </c>
      <c r="K75" s="146"/>
      <c r="L75" s="147">
        <v>17</v>
      </c>
      <c r="M75" s="148">
        <v>0.020104166666666666</v>
      </c>
      <c r="N75" s="149"/>
      <c r="O75" s="150">
        <v>16</v>
      </c>
      <c r="P75" s="151">
        <v>0.010081018518518519</v>
      </c>
      <c r="Q75" s="152"/>
      <c r="R75" s="150">
        <v>21</v>
      </c>
      <c r="S75" s="151">
        <v>0.02050925925925926</v>
      </c>
      <c r="T75" s="153"/>
      <c r="U75" s="57"/>
      <c r="V75" s="148"/>
      <c r="W75" s="149"/>
      <c r="X75" s="154"/>
      <c r="Y75" s="148"/>
      <c r="Z75" s="155"/>
      <c r="AA75" s="127"/>
    </row>
    <row r="76" spans="2:27" ht="10.5">
      <c r="B76" s="114"/>
      <c r="C76" s="115"/>
      <c r="D76" s="116"/>
      <c r="E76" s="156" t="s">
        <v>50</v>
      </c>
      <c r="F76" s="117"/>
      <c r="G76" s="117"/>
      <c r="H76" s="119" t="s">
        <v>323</v>
      </c>
      <c r="I76" s="118"/>
      <c r="J76" s="117"/>
      <c r="K76" s="119" t="s">
        <v>324</v>
      </c>
      <c r="L76" s="118"/>
      <c r="M76" s="117"/>
      <c r="N76" s="119" t="s">
        <v>325</v>
      </c>
      <c r="O76" s="120"/>
      <c r="P76" s="121"/>
      <c r="Q76" s="122" t="s">
        <v>326</v>
      </c>
      <c r="R76" s="123"/>
      <c r="S76" s="124"/>
      <c r="T76" s="125" t="s">
        <v>327</v>
      </c>
      <c r="U76" s="117"/>
      <c r="V76" s="117"/>
      <c r="W76" s="119"/>
      <c r="X76" s="118"/>
      <c r="Y76" s="117"/>
      <c r="Z76" s="126"/>
      <c r="AA76" s="127"/>
    </row>
    <row r="77" spans="2:27" ht="10.5">
      <c r="B77" s="128">
        <v>18</v>
      </c>
      <c r="C77" s="129">
        <v>24</v>
      </c>
      <c r="D77" s="130" t="s">
        <v>328</v>
      </c>
      <c r="E77" s="157" t="s">
        <v>60</v>
      </c>
      <c r="F77" s="158">
        <v>22</v>
      </c>
      <c r="G77" s="133">
        <v>0.01996527777777778</v>
      </c>
      <c r="H77" s="131"/>
      <c r="I77" s="132">
        <v>20</v>
      </c>
      <c r="J77" s="133">
        <v>0.02990740740740741</v>
      </c>
      <c r="K77" s="131"/>
      <c r="L77" s="132">
        <v>17</v>
      </c>
      <c r="M77" s="134">
        <v>0.04935185185185185</v>
      </c>
      <c r="N77" s="135"/>
      <c r="O77" s="136">
        <v>21</v>
      </c>
      <c r="P77" s="137">
        <v>0.060648148148148145</v>
      </c>
      <c r="Q77" s="138"/>
      <c r="R77" s="136">
        <v>18</v>
      </c>
      <c r="S77" s="137">
        <v>0.08035879629629629</v>
      </c>
      <c r="T77" s="139"/>
      <c r="U77" s="140"/>
      <c r="V77" s="134"/>
      <c r="W77" s="131"/>
      <c r="X77" s="141"/>
      <c r="Y77" s="134"/>
      <c r="Z77" s="142"/>
      <c r="AA77" s="127"/>
    </row>
    <row r="78" spans="2:27" ht="10.5">
      <c r="B78" s="143"/>
      <c r="C78" s="144"/>
      <c r="D78" s="145"/>
      <c r="E78" s="159" t="s">
        <v>61</v>
      </c>
      <c r="F78" s="160">
        <v>22</v>
      </c>
      <c r="G78" s="148">
        <v>0.01996527777777778</v>
      </c>
      <c r="H78" s="146"/>
      <c r="I78" s="147">
        <v>17</v>
      </c>
      <c r="J78" s="148">
        <v>0.009942129629629629</v>
      </c>
      <c r="K78" s="146"/>
      <c r="L78" s="147">
        <v>8</v>
      </c>
      <c r="M78" s="148">
        <v>0.019444444444444445</v>
      </c>
      <c r="N78" s="149"/>
      <c r="O78" s="150">
        <v>23</v>
      </c>
      <c r="P78" s="151">
        <v>0.011296296296296296</v>
      </c>
      <c r="Q78" s="152"/>
      <c r="R78" s="150">
        <v>12</v>
      </c>
      <c r="S78" s="151">
        <v>0.019710648148148147</v>
      </c>
      <c r="T78" s="153"/>
      <c r="U78" s="57"/>
      <c r="V78" s="148"/>
      <c r="W78" s="149"/>
      <c r="X78" s="154"/>
      <c r="Y78" s="148"/>
      <c r="Z78" s="155"/>
      <c r="AA78" s="127"/>
    </row>
    <row r="79" spans="2:27" ht="10.5">
      <c r="B79" s="114"/>
      <c r="C79" s="115"/>
      <c r="D79" s="116"/>
      <c r="E79" s="156" t="s">
        <v>50</v>
      </c>
      <c r="F79" s="117"/>
      <c r="G79" s="117"/>
      <c r="H79" s="119" t="s">
        <v>330</v>
      </c>
      <c r="I79" s="118"/>
      <c r="J79" s="117"/>
      <c r="K79" s="119" t="s">
        <v>331</v>
      </c>
      <c r="L79" s="118"/>
      <c r="M79" s="117"/>
      <c r="N79" s="119" t="s">
        <v>332</v>
      </c>
      <c r="O79" s="120"/>
      <c r="P79" s="121"/>
      <c r="Q79" s="122" t="s">
        <v>333</v>
      </c>
      <c r="R79" s="123"/>
      <c r="S79" s="124"/>
      <c r="T79" s="125" t="s">
        <v>334</v>
      </c>
      <c r="U79" s="117"/>
      <c r="V79" s="117"/>
      <c r="W79" s="119"/>
      <c r="X79" s="118"/>
      <c r="Y79" s="117"/>
      <c r="Z79" s="126"/>
      <c r="AA79" s="127"/>
    </row>
    <row r="80" spans="2:27" ht="10.5">
      <c r="B80" s="128">
        <v>19</v>
      </c>
      <c r="C80" s="129">
        <v>35</v>
      </c>
      <c r="D80" s="130" t="s">
        <v>335</v>
      </c>
      <c r="E80" s="157" t="s">
        <v>60</v>
      </c>
      <c r="F80" s="158">
        <v>23</v>
      </c>
      <c r="G80" s="133">
        <v>0.02025462962962963</v>
      </c>
      <c r="H80" s="131"/>
      <c r="I80" s="132">
        <v>21</v>
      </c>
      <c r="J80" s="133">
        <v>0.029953703703703705</v>
      </c>
      <c r="K80" s="131"/>
      <c r="L80" s="132">
        <v>21</v>
      </c>
      <c r="M80" s="134">
        <v>0.050381944444444444</v>
      </c>
      <c r="N80" s="135"/>
      <c r="O80" s="136">
        <v>19</v>
      </c>
      <c r="P80" s="137">
        <v>0.06009259259259259</v>
      </c>
      <c r="Q80" s="138"/>
      <c r="R80" s="136">
        <v>19</v>
      </c>
      <c r="S80" s="137">
        <v>0.0804050925925926</v>
      </c>
      <c r="T80" s="139"/>
      <c r="U80" s="140"/>
      <c r="V80" s="134"/>
      <c r="W80" s="131"/>
      <c r="X80" s="141"/>
      <c r="Y80" s="134"/>
      <c r="Z80" s="142"/>
      <c r="AA80" s="127"/>
    </row>
    <row r="81" spans="2:27" ht="10.5">
      <c r="B81" s="143"/>
      <c r="C81" s="144"/>
      <c r="D81" s="145"/>
      <c r="E81" s="159" t="s">
        <v>61</v>
      </c>
      <c r="F81" s="160">
        <v>23</v>
      </c>
      <c r="G81" s="148">
        <v>0.02025462962962963</v>
      </c>
      <c r="H81" s="146"/>
      <c r="I81" s="147">
        <v>10</v>
      </c>
      <c r="J81" s="148">
        <v>0.009699074074074074</v>
      </c>
      <c r="K81" s="146"/>
      <c r="L81" s="147">
        <v>18</v>
      </c>
      <c r="M81" s="148">
        <v>0.020428240740740743</v>
      </c>
      <c r="N81" s="149"/>
      <c r="O81" s="150">
        <v>10</v>
      </c>
      <c r="P81" s="151">
        <v>0.009710648148148147</v>
      </c>
      <c r="Q81" s="152"/>
      <c r="R81" s="150">
        <v>18</v>
      </c>
      <c r="S81" s="151">
        <v>0.0203125</v>
      </c>
      <c r="T81" s="153"/>
      <c r="U81" s="57"/>
      <c r="V81" s="148"/>
      <c r="W81" s="149"/>
      <c r="X81" s="154"/>
      <c r="Y81" s="148"/>
      <c r="Z81" s="155"/>
      <c r="AA81" s="127"/>
    </row>
    <row r="82" spans="2:27" ht="10.5">
      <c r="B82" s="114"/>
      <c r="C82" s="115"/>
      <c r="D82" s="116"/>
      <c r="E82" s="156" t="s">
        <v>50</v>
      </c>
      <c r="F82" s="117"/>
      <c r="G82" s="117"/>
      <c r="H82" s="119" t="s">
        <v>337</v>
      </c>
      <c r="I82" s="118"/>
      <c r="J82" s="117"/>
      <c r="K82" s="119" t="s">
        <v>338</v>
      </c>
      <c r="L82" s="118"/>
      <c r="M82" s="117"/>
      <c r="N82" s="119" t="s">
        <v>339</v>
      </c>
      <c r="O82" s="120"/>
      <c r="P82" s="121"/>
      <c r="Q82" s="122" t="s">
        <v>340</v>
      </c>
      <c r="R82" s="123"/>
      <c r="S82" s="124"/>
      <c r="T82" s="125" t="s">
        <v>341</v>
      </c>
      <c r="U82" s="117"/>
      <c r="V82" s="117"/>
      <c r="W82" s="119"/>
      <c r="X82" s="118"/>
      <c r="Y82" s="117"/>
      <c r="Z82" s="126"/>
      <c r="AA82" s="127"/>
    </row>
    <row r="83" spans="2:27" ht="10.5">
      <c r="B83" s="128">
        <v>20</v>
      </c>
      <c r="C83" s="129">
        <v>20</v>
      </c>
      <c r="D83" s="130" t="s">
        <v>342</v>
      </c>
      <c r="E83" s="157" t="s">
        <v>60</v>
      </c>
      <c r="F83" s="158">
        <v>7</v>
      </c>
      <c r="G83" s="133">
        <v>0.01792824074074074</v>
      </c>
      <c r="H83" s="131"/>
      <c r="I83" s="132">
        <v>22</v>
      </c>
      <c r="J83" s="133">
        <v>0.030173611111111113</v>
      </c>
      <c r="K83" s="131"/>
      <c r="L83" s="132">
        <v>19</v>
      </c>
      <c r="M83" s="134">
        <v>0.04961805555555556</v>
      </c>
      <c r="N83" s="135"/>
      <c r="O83" s="136">
        <v>20</v>
      </c>
      <c r="P83" s="137">
        <v>0.06037037037037037</v>
      </c>
      <c r="Q83" s="138"/>
      <c r="R83" s="136">
        <v>20</v>
      </c>
      <c r="S83" s="137">
        <v>0.08047453703703704</v>
      </c>
      <c r="T83" s="139"/>
      <c r="U83" s="140"/>
      <c r="V83" s="134"/>
      <c r="W83" s="131"/>
      <c r="X83" s="141"/>
      <c r="Y83" s="134"/>
      <c r="Z83" s="142"/>
      <c r="AA83" s="127"/>
    </row>
    <row r="84" spans="2:27" ht="10.5">
      <c r="B84" s="143"/>
      <c r="C84" s="144"/>
      <c r="D84" s="145"/>
      <c r="E84" s="159" t="s">
        <v>61</v>
      </c>
      <c r="F84" s="160">
        <v>7</v>
      </c>
      <c r="G84" s="148">
        <v>0.01792824074074074</v>
      </c>
      <c r="H84" s="146"/>
      <c r="I84" s="147">
        <v>24</v>
      </c>
      <c r="J84" s="148">
        <v>0.01224537037037037</v>
      </c>
      <c r="K84" s="146"/>
      <c r="L84" s="147">
        <v>8</v>
      </c>
      <c r="M84" s="148">
        <v>0.019444444444444445</v>
      </c>
      <c r="N84" s="149"/>
      <c r="O84" s="150">
        <v>19</v>
      </c>
      <c r="P84" s="151">
        <v>0.010752314814814814</v>
      </c>
      <c r="Q84" s="152"/>
      <c r="R84" s="150">
        <v>16</v>
      </c>
      <c r="S84" s="151">
        <v>0.020104166666666666</v>
      </c>
      <c r="T84" s="153"/>
      <c r="U84" s="57"/>
      <c r="V84" s="148"/>
      <c r="W84" s="149"/>
      <c r="X84" s="154"/>
      <c r="Y84" s="148"/>
      <c r="Z84" s="155"/>
      <c r="AA84" s="127"/>
    </row>
    <row r="85" spans="2:27" ht="10.5">
      <c r="B85" s="114"/>
      <c r="C85" s="115"/>
      <c r="D85" s="116"/>
      <c r="E85" s="156" t="s">
        <v>50</v>
      </c>
      <c r="F85" s="117"/>
      <c r="G85" s="117"/>
      <c r="H85" s="119" t="s">
        <v>344</v>
      </c>
      <c r="I85" s="118"/>
      <c r="J85" s="117"/>
      <c r="K85" s="119" t="s">
        <v>345</v>
      </c>
      <c r="L85" s="118"/>
      <c r="M85" s="117"/>
      <c r="N85" s="119" t="s">
        <v>346</v>
      </c>
      <c r="O85" s="120"/>
      <c r="P85" s="121"/>
      <c r="Q85" s="122" t="s">
        <v>347</v>
      </c>
      <c r="R85" s="123"/>
      <c r="S85" s="124"/>
      <c r="T85" s="125" t="s">
        <v>348</v>
      </c>
      <c r="U85" s="117"/>
      <c r="V85" s="117"/>
      <c r="W85" s="119"/>
      <c r="X85" s="118"/>
      <c r="Y85" s="117"/>
      <c r="Z85" s="126"/>
      <c r="AA85" s="127"/>
    </row>
    <row r="86" spans="2:27" ht="10.5">
      <c r="B86" s="128">
        <v>21</v>
      </c>
      <c r="C86" s="129">
        <v>29</v>
      </c>
      <c r="D86" s="130" t="s">
        <v>349</v>
      </c>
      <c r="E86" s="157" t="s">
        <v>60</v>
      </c>
      <c r="F86" s="158">
        <v>20</v>
      </c>
      <c r="G86" s="133">
        <v>0.019525462962962963</v>
      </c>
      <c r="H86" s="131"/>
      <c r="I86" s="132">
        <v>15</v>
      </c>
      <c r="J86" s="133">
        <v>0.029027777777777777</v>
      </c>
      <c r="K86" s="131"/>
      <c r="L86" s="132">
        <v>20</v>
      </c>
      <c r="M86" s="134">
        <v>0.04981481481481481</v>
      </c>
      <c r="N86" s="135"/>
      <c r="O86" s="136">
        <v>18</v>
      </c>
      <c r="P86" s="137">
        <v>0.06002314814814815</v>
      </c>
      <c r="Q86" s="138"/>
      <c r="R86" s="136">
        <v>21</v>
      </c>
      <c r="S86" s="137">
        <v>0.08079861111111111</v>
      </c>
      <c r="T86" s="139"/>
      <c r="U86" s="140"/>
      <c r="V86" s="134"/>
      <c r="W86" s="131"/>
      <c r="X86" s="141"/>
      <c r="Y86" s="134"/>
      <c r="Z86" s="142"/>
      <c r="AA86" s="127"/>
    </row>
    <row r="87" spans="2:27" ht="10.5">
      <c r="B87" s="143"/>
      <c r="C87" s="144"/>
      <c r="D87" s="145"/>
      <c r="E87" s="159" t="s">
        <v>61</v>
      </c>
      <c r="F87" s="160">
        <v>20</v>
      </c>
      <c r="G87" s="148">
        <v>0.019525462962962963</v>
      </c>
      <c r="H87" s="146"/>
      <c r="I87" s="147">
        <v>9</v>
      </c>
      <c r="J87" s="148">
        <v>0.009502314814814816</v>
      </c>
      <c r="K87" s="146"/>
      <c r="L87" s="147">
        <v>21</v>
      </c>
      <c r="M87" s="148">
        <v>0.020787037037037038</v>
      </c>
      <c r="N87" s="149"/>
      <c r="O87" s="150">
        <v>17</v>
      </c>
      <c r="P87" s="151">
        <v>0.010208333333333333</v>
      </c>
      <c r="Q87" s="152"/>
      <c r="R87" s="150">
        <v>23</v>
      </c>
      <c r="S87" s="151">
        <v>0.020775462962962964</v>
      </c>
      <c r="T87" s="153"/>
      <c r="U87" s="57"/>
      <c r="V87" s="148"/>
      <c r="W87" s="149"/>
      <c r="X87" s="154"/>
      <c r="Y87" s="148"/>
      <c r="Z87" s="155"/>
      <c r="AA87" s="127"/>
    </row>
    <row r="88" spans="2:27" ht="10.5">
      <c r="B88" s="114"/>
      <c r="C88" s="115"/>
      <c r="D88" s="116"/>
      <c r="E88" s="156" t="s">
        <v>50</v>
      </c>
      <c r="F88" s="117"/>
      <c r="G88" s="117"/>
      <c r="H88" s="119" t="s">
        <v>372</v>
      </c>
      <c r="I88" s="118"/>
      <c r="J88" s="117"/>
      <c r="K88" s="119" t="s">
        <v>373</v>
      </c>
      <c r="L88" s="118"/>
      <c r="M88" s="117"/>
      <c r="N88" s="119" t="s">
        <v>374</v>
      </c>
      <c r="O88" s="120"/>
      <c r="P88" s="121"/>
      <c r="Q88" s="122" t="s">
        <v>375</v>
      </c>
      <c r="R88" s="123"/>
      <c r="S88" s="124"/>
      <c r="T88" s="125" t="s">
        <v>376</v>
      </c>
      <c r="U88" s="117"/>
      <c r="V88" s="117"/>
      <c r="W88" s="119"/>
      <c r="X88" s="118"/>
      <c r="Y88" s="117"/>
      <c r="Z88" s="126"/>
      <c r="AA88" s="127"/>
    </row>
    <row r="89" spans="2:27" ht="10.5">
      <c r="B89" s="128">
        <v>22</v>
      </c>
      <c r="C89" s="129">
        <v>18</v>
      </c>
      <c r="D89" s="130" t="s">
        <v>377</v>
      </c>
      <c r="E89" s="157" t="s">
        <v>60</v>
      </c>
      <c r="F89" s="158">
        <v>19</v>
      </c>
      <c r="G89" s="133">
        <v>0.019421296296296294</v>
      </c>
      <c r="H89" s="131"/>
      <c r="I89" s="132">
        <v>19</v>
      </c>
      <c r="J89" s="133">
        <v>0.029305555555555557</v>
      </c>
      <c r="K89" s="131"/>
      <c r="L89" s="132">
        <v>22</v>
      </c>
      <c r="M89" s="134">
        <v>0.05115740740740741</v>
      </c>
      <c r="N89" s="135"/>
      <c r="O89" s="136">
        <v>22</v>
      </c>
      <c r="P89" s="137">
        <v>0.061932870370370374</v>
      </c>
      <c r="Q89" s="138"/>
      <c r="R89" s="136">
        <v>22</v>
      </c>
      <c r="S89" s="137">
        <v>0.08333333333333333</v>
      </c>
      <c r="T89" s="139"/>
      <c r="U89" s="140"/>
      <c r="V89" s="134"/>
      <c r="W89" s="131"/>
      <c r="X89" s="141"/>
      <c r="Y89" s="134"/>
      <c r="Z89" s="142"/>
      <c r="AA89" s="127"/>
    </row>
    <row r="90" spans="2:27" ht="10.5">
      <c r="B90" s="143"/>
      <c r="C90" s="144"/>
      <c r="D90" s="145"/>
      <c r="E90" s="159" t="s">
        <v>61</v>
      </c>
      <c r="F90" s="160">
        <v>19</v>
      </c>
      <c r="G90" s="148">
        <v>0.019421296296296294</v>
      </c>
      <c r="H90" s="146"/>
      <c r="I90" s="147">
        <v>16</v>
      </c>
      <c r="J90" s="148">
        <v>0.009884259259259258</v>
      </c>
      <c r="K90" s="146"/>
      <c r="L90" s="147">
        <v>23</v>
      </c>
      <c r="M90" s="148">
        <v>0.021851851851851848</v>
      </c>
      <c r="N90" s="149"/>
      <c r="O90" s="150">
        <v>20</v>
      </c>
      <c r="P90" s="151">
        <v>0.010775462962962964</v>
      </c>
      <c r="Q90" s="152"/>
      <c r="R90" s="150">
        <v>24</v>
      </c>
      <c r="S90" s="151">
        <v>0.021400462962962965</v>
      </c>
      <c r="T90" s="153"/>
      <c r="U90" s="57"/>
      <c r="V90" s="148"/>
      <c r="W90" s="149"/>
      <c r="X90" s="154"/>
      <c r="Y90" s="148"/>
      <c r="Z90" s="155"/>
      <c r="AA90" s="127"/>
    </row>
    <row r="91" spans="2:27" ht="10.5">
      <c r="B91" s="114"/>
      <c r="C91" s="115"/>
      <c r="D91" s="116"/>
      <c r="E91" s="156" t="s">
        <v>50</v>
      </c>
      <c r="F91" s="117"/>
      <c r="G91" s="117"/>
      <c r="H91" s="119" t="s">
        <v>379</v>
      </c>
      <c r="I91" s="118"/>
      <c r="J91" s="117"/>
      <c r="K91" s="119" t="s">
        <v>380</v>
      </c>
      <c r="L91" s="118"/>
      <c r="M91" s="117"/>
      <c r="N91" s="119" t="s">
        <v>381</v>
      </c>
      <c r="O91" s="120"/>
      <c r="P91" s="121"/>
      <c r="Q91" s="122" t="s">
        <v>382</v>
      </c>
      <c r="R91" s="123"/>
      <c r="S91" s="124"/>
      <c r="T91" s="125" t="s">
        <v>383</v>
      </c>
      <c r="U91" s="117"/>
      <c r="V91" s="117"/>
      <c r="W91" s="119"/>
      <c r="X91" s="118"/>
      <c r="Y91" s="117"/>
      <c r="Z91" s="126"/>
      <c r="AA91" s="127"/>
    </row>
    <row r="92" spans="2:27" ht="10.5">
      <c r="B92" s="128">
        <v>23</v>
      </c>
      <c r="C92" s="129">
        <v>30</v>
      </c>
      <c r="D92" s="130" t="s">
        <v>384</v>
      </c>
      <c r="E92" s="157" t="s">
        <v>60</v>
      </c>
      <c r="F92" s="158">
        <v>21</v>
      </c>
      <c r="G92" s="133">
        <v>0.0196875</v>
      </c>
      <c r="H92" s="131"/>
      <c r="I92" s="132">
        <v>23</v>
      </c>
      <c r="J92" s="133">
        <v>0.03070601851851852</v>
      </c>
      <c r="K92" s="131"/>
      <c r="L92" s="132">
        <v>23</v>
      </c>
      <c r="M92" s="134">
        <v>0.05291666666666667</v>
      </c>
      <c r="N92" s="135"/>
      <c r="O92" s="136">
        <v>23</v>
      </c>
      <c r="P92" s="137">
        <v>0.06267361111111111</v>
      </c>
      <c r="Q92" s="138"/>
      <c r="R92" s="136">
        <v>23</v>
      </c>
      <c r="S92" s="137">
        <v>0.08334490740740741</v>
      </c>
      <c r="T92" s="139"/>
      <c r="U92" s="140"/>
      <c r="V92" s="134"/>
      <c r="W92" s="131"/>
      <c r="X92" s="141"/>
      <c r="Y92" s="134"/>
      <c r="Z92" s="142"/>
      <c r="AA92" s="127"/>
    </row>
    <row r="93" spans="2:27" ht="10.5">
      <c r="B93" s="143"/>
      <c r="C93" s="144"/>
      <c r="D93" s="145"/>
      <c r="E93" s="159" t="s">
        <v>61</v>
      </c>
      <c r="F93" s="160">
        <v>21</v>
      </c>
      <c r="G93" s="148">
        <v>0.0196875</v>
      </c>
      <c r="H93" s="146"/>
      <c r="I93" s="147">
        <v>23</v>
      </c>
      <c r="J93" s="148">
        <v>0.011018518518518518</v>
      </c>
      <c r="K93" s="146"/>
      <c r="L93" s="147">
        <v>24</v>
      </c>
      <c r="M93" s="148">
        <v>0.02221064814814815</v>
      </c>
      <c r="N93" s="149"/>
      <c r="O93" s="150">
        <v>11</v>
      </c>
      <c r="P93" s="151">
        <v>0.009756944444444445</v>
      </c>
      <c r="Q93" s="152"/>
      <c r="R93" s="150">
        <v>22</v>
      </c>
      <c r="S93" s="151">
        <v>0.020671296296296295</v>
      </c>
      <c r="T93" s="153"/>
      <c r="U93" s="57"/>
      <c r="V93" s="148"/>
      <c r="W93" s="149"/>
      <c r="X93" s="154"/>
      <c r="Y93" s="148"/>
      <c r="Z93" s="155"/>
      <c r="AA93" s="127"/>
    </row>
    <row r="94" spans="2:27" ht="10.5">
      <c r="B94" s="114"/>
      <c r="C94" s="115"/>
      <c r="D94" s="116"/>
      <c r="E94" s="156" t="s">
        <v>50</v>
      </c>
      <c r="F94" s="117"/>
      <c r="G94" s="117"/>
      <c r="H94" s="119" t="s">
        <v>386</v>
      </c>
      <c r="I94" s="118"/>
      <c r="J94" s="117"/>
      <c r="K94" s="119" t="s">
        <v>387</v>
      </c>
      <c r="L94" s="118"/>
      <c r="M94" s="117"/>
      <c r="N94" s="119" t="s">
        <v>388</v>
      </c>
      <c r="O94" s="120"/>
      <c r="P94" s="121"/>
      <c r="Q94" s="122" t="s">
        <v>389</v>
      </c>
      <c r="R94" s="123"/>
      <c r="S94" s="124"/>
      <c r="T94" s="125" t="s">
        <v>390</v>
      </c>
      <c r="U94" s="117"/>
      <c r="V94" s="117"/>
      <c r="W94" s="119"/>
      <c r="X94" s="118"/>
      <c r="Y94" s="117"/>
      <c r="Z94" s="126"/>
      <c r="AA94" s="127"/>
    </row>
    <row r="95" spans="2:27" ht="10.5">
      <c r="B95" s="128">
        <v>24</v>
      </c>
      <c r="C95" s="129">
        <v>37</v>
      </c>
      <c r="D95" s="130" t="s">
        <v>391</v>
      </c>
      <c r="E95" s="157" t="s">
        <v>60</v>
      </c>
      <c r="F95" s="158">
        <v>24</v>
      </c>
      <c r="G95" s="133">
        <v>0.020844907407407406</v>
      </c>
      <c r="H95" s="131"/>
      <c r="I95" s="132">
        <v>24</v>
      </c>
      <c r="J95" s="133">
        <v>0.03155092592592592</v>
      </c>
      <c r="K95" s="131"/>
      <c r="L95" s="132">
        <v>24</v>
      </c>
      <c r="M95" s="134">
        <v>0.05319444444444444</v>
      </c>
      <c r="N95" s="135"/>
      <c r="O95" s="136">
        <v>24</v>
      </c>
      <c r="P95" s="137">
        <v>0.06391203703703703</v>
      </c>
      <c r="Q95" s="138"/>
      <c r="R95" s="136">
        <v>24</v>
      </c>
      <c r="S95" s="137">
        <v>0.08437499999999999</v>
      </c>
      <c r="T95" s="139"/>
      <c r="U95" s="140"/>
      <c r="V95" s="134"/>
      <c r="W95" s="131"/>
      <c r="X95" s="141"/>
      <c r="Y95" s="134"/>
      <c r="Z95" s="142"/>
      <c r="AA95" s="127"/>
    </row>
    <row r="96" spans="2:27" ht="10.5">
      <c r="B96" s="143"/>
      <c r="C96" s="144"/>
      <c r="D96" s="145"/>
      <c r="E96" s="159" t="s">
        <v>61</v>
      </c>
      <c r="F96" s="160">
        <v>24</v>
      </c>
      <c r="G96" s="148">
        <v>0.020844907407407406</v>
      </c>
      <c r="H96" s="146"/>
      <c r="I96" s="147">
        <v>22</v>
      </c>
      <c r="J96" s="148">
        <v>0.010706018518518517</v>
      </c>
      <c r="K96" s="146"/>
      <c r="L96" s="147">
        <v>22</v>
      </c>
      <c r="M96" s="148">
        <v>0.02164351851851852</v>
      </c>
      <c r="N96" s="149"/>
      <c r="O96" s="150">
        <v>18</v>
      </c>
      <c r="P96" s="151">
        <v>0.010717592592592593</v>
      </c>
      <c r="Q96" s="152"/>
      <c r="R96" s="150">
        <v>20</v>
      </c>
      <c r="S96" s="151">
        <v>0.020462962962962964</v>
      </c>
      <c r="T96" s="153"/>
      <c r="U96" s="57"/>
      <c r="V96" s="148"/>
      <c r="W96" s="149"/>
      <c r="X96" s="154"/>
      <c r="Y96" s="148"/>
      <c r="Z96" s="155"/>
      <c r="AA96" s="127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54"/>
  <sheetViews>
    <sheetView showGridLines="0" workbookViewId="0" topLeftCell="A1">
      <selection activeCell="D63" sqref="D63"/>
    </sheetView>
  </sheetViews>
  <sheetFormatPr defaultColWidth="9.00390625" defaultRowHeight="12"/>
  <cols>
    <col min="1" max="1" width="2.375" style="164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62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tr">
        <f>'総合'!B1</f>
        <v>第36回大分県クラブ対抗駅伝競走大会</v>
      </c>
      <c r="C1" s="2"/>
      <c r="D1" s="2"/>
      <c r="E1" s="3"/>
      <c r="F1" s="2"/>
      <c r="G1" s="2"/>
      <c r="H1" s="2"/>
      <c r="I1" s="163" t="s">
        <v>34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'総合'!T1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'総合'!T2</f>
        <v>田中　義博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'総合'!C3</f>
        <v>日時　令和3年12月12日（日）　10時30分スタ－ト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tr">
        <f>'総合'!T3</f>
        <v>井上　啓司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tr">
        <f>'総合'!T4</f>
        <v>西村　義弘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'総合'!D5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tr">
        <f>クラブ!L18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f>'総合'!H19</f>
        <v>8</v>
      </c>
      <c r="I19" s="74" t="s">
        <v>23</v>
      </c>
      <c r="J19" s="73"/>
      <c r="K19" s="75">
        <f>'総合'!K19</f>
        <v>4</v>
      </c>
      <c r="L19" s="74" t="s">
        <v>24</v>
      </c>
      <c r="M19" s="73"/>
      <c r="N19" s="75">
        <f>'総合'!N19</f>
        <v>8</v>
      </c>
      <c r="O19" s="74" t="s">
        <v>25</v>
      </c>
      <c r="P19" s="73"/>
      <c r="Q19" s="75">
        <f>'総合'!Q19</f>
        <v>4</v>
      </c>
      <c r="R19" s="74" t="s">
        <v>26</v>
      </c>
      <c r="S19" s="73"/>
      <c r="T19" s="76">
        <f>'総合'!T19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'総合'!F23</f>
        <v>宮本 剛志(大分市Ａ)</v>
      </c>
      <c r="G23" s="95"/>
      <c r="H23" s="96"/>
      <c r="I23" s="97" t="str">
        <f>'総合'!I23</f>
        <v>末満 博也(国分自衛隊)</v>
      </c>
      <c r="J23" s="95"/>
      <c r="K23" s="98"/>
      <c r="L23" s="97" t="str">
        <f>'総合'!L23</f>
        <v>米倉 光祐(日本文理大D)</v>
      </c>
      <c r="M23" s="95"/>
      <c r="N23" s="98"/>
      <c r="O23" s="97" t="str">
        <f>'総合'!O23</f>
        <v>児玉 陸斗(鶴崎工業Ａ)</v>
      </c>
      <c r="P23" s="95"/>
      <c r="Q23" s="98"/>
      <c r="R23" s="97" t="str">
        <f>'総合'!R23</f>
        <v>立元 翔悟(国分自衛隊)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tr">
        <f>'総合'!F24</f>
        <v>34回(R1)</v>
      </c>
      <c r="G24" s="95"/>
      <c r="H24" s="107">
        <f>'総合'!H24</f>
        <v>0.01681712962962963</v>
      </c>
      <c r="I24" s="108" t="str">
        <f>'総合'!I24</f>
        <v>34回(R1)</v>
      </c>
      <c r="J24" s="95"/>
      <c r="K24" s="107">
        <f>'総合'!K24</f>
        <v>0.008275462962962962</v>
      </c>
      <c r="L24" s="108" t="str">
        <f>'総合'!L24</f>
        <v>34回(R1)</v>
      </c>
      <c r="M24" s="95"/>
      <c r="N24" s="107">
        <f>'総合'!N24</f>
        <v>0.017106481481481483</v>
      </c>
      <c r="O24" s="108" t="str">
        <f>'総合'!O24</f>
        <v>32回(H29)</v>
      </c>
      <c r="P24" s="95"/>
      <c r="Q24" s="107">
        <f>'総合'!Q24</f>
        <v>0.008310185185185186</v>
      </c>
      <c r="R24" s="108" t="str">
        <f>'総合'!R24</f>
        <v>34回(R1)</v>
      </c>
      <c r="S24" s="109"/>
      <c r="T24" s="110">
        <f>'総合'!T24</f>
        <v>0.01721064814814815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/>
      <c r="D25" s="116"/>
      <c r="E25" s="156" t="s">
        <v>50</v>
      </c>
      <c r="F25" s="117"/>
      <c r="G25" s="117"/>
      <c r="H25" s="119" t="s">
        <v>78</v>
      </c>
      <c r="I25" s="118"/>
      <c r="J25" s="117"/>
      <c r="K25" s="119" t="s">
        <v>79</v>
      </c>
      <c r="L25" s="118"/>
      <c r="M25" s="117"/>
      <c r="N25" s="119" t="s">
        <v>80</v>
      </c>
      <c r="O25" s="120"/>
      <c r="P25" s="121"/>
      <c r="Q25" s="122" t="s">
        <v>81</v>
      </c>
      <c r="R25" s="123" t="s">
        <v>56</v>
      </c>
      <c r="S25" s="124"/>
      <c r="T25" s="125" t="s">
        <v>82</v>
      </c>
      <c r="U25" s="117"/>
      <c r="V25" s="117"/>
      <c r="W25" s="119"/>
      <c r="X25" s="118"/>
      <c r="Y25" s="117"/>
      <c r="Z25" s="126"/>
      <c r="AA25" s="127"/>
    </row>
    <row r="26" spans="2:27" ht="10.5">
      <c r="B26" s="128">
        <v>1</v>
      </c>
      <c r="C26" s="129">
        <v>47</v>
      </c>
      <c r="D26" s="130" t="s">
        <v>83</v>
      </c>
      <c r="E26" s="157" t="s">
        <v>60</v>
      </c>
      <c r="F26" s="158">
        <v>2</v>
      </c>
      <c r="G26" s="133">
        <v>0.017800925925925925</v>
      </c>
      <c r="H26" s="131"/>
      <c r="I26" s="132">
        <v>2</v>
      </c>
      <c r="J26" s="133">
        <v>0.026805555555555555</v>
      </c>
      <c r="K26" s="131"/>
      <c r="L26" s="132">
        <v>2</v>
      </c>
      <c r="M26" s="134">
        <v>0.045196759259259256</v>
      </c>
      <c r="N26" s="135"/>
      <c r="O26" s="136">
        <v>1</v>
      </c>
      <c r="P26" s="137">
        <v>0.054421296296296294</v>
      </c>
      <c r="Q26" s="138"/>
      <c r="R26" s="136">
        <v>1</v>
      </c>
      <c r="S26" s="137">
        <v>0.07143518518518518</v>
      </c>
      <c r="T26" s="139"/>
      <c r="U26" s="140"/>
      <c r="V26" s="134"/>
      <c r="W26" s="131"/>
      <c r="X26" s="141"/>
      <c r="Y26" s="134"/>
      <c r="Z26" s="142"/>
      <c r="AA26" s="127"/>
    </row>
    <row r="27" spans="2:27" ht="10.5">
      <c r="B27" s="143"/>
      <c r="C27" s="144"/>
      <c r="D27" s="145"/>
      <c r="E27" s="159" t="s">
        <v>61</v>
      </c>
      <c r="F27" s="160">
        <v>2</v>
      </c>
      <c r="G27" s="148">
        <v>0.017800925925925925</v>
      </c>
      <c r="H27" s="146"/>
      <c r="I27" s="147">
        <v>2</v>
      </c>
      <c r="J27" s="148">
        <v>0.00900462962962963</v>
      </c>
      <c r="K27" s="146"/>
      <c r="L27" s="147">
        <v>2</v>
      </c>
      <c r="M27" s="148">
        <v>0.018391203703703705</v>
      </c>
      <c r="N27" s="149"/>
      <c r="O27" s="150">
        <v>2</v>
      </c>
      <c r="P27" s="151">
        <v>0.009224537037037036</v>
      </c>
      <c r="Q27" s="152"/>
      <c r="R27" s="150">
        <v>1</v>
      </c>
      <c r="S27" s="151">
        <v>0.017013888888888887</v>
      </c>
      <c r="T27" s="153"/>
      <c r="U27" s="57"/>
      <c r="V27" s="148"/>
      <c r="W27" s="149"/>
      <c r="X27" s="154"/>
      <c r="Y27" s="148"/>
      <c r="Z27" s="155"/>
      <c r="AA27" s="127"/>
    </row>
    <row r="28" spans="2:27" ht="10.5">
      <c r="B28" s="114"/>
      <c r="C28" s="115"/>
      <c r="D28" s="116"/>
      <c r="E28" s="156" t="s">
        <v>50</v>
      </c>
      <c r="F28" s="117"/>
      <c r="G28" s="117"/>
      <c r="H28" s="119" t="s">
        <v>141</v>
      </c>
      <c r="I28" s="118"/>
      <c r="J28" s="117"/>
      <c r="K28" s="119" t="s">
        <v>142</v>
      </c>
      <c r="L28" s="118"/>
      <c r="M28" s="117"/>
      <c r="N28" s="119" t="s">
        <v>143</v>
      </c>
      <c r="O28" s="120" t="s">
        <v>53</v>
      </c>
      <c r="P28" s="121"/>
      <c r="Q28" s="122" t="s">
        <v>144</v>
      </c>
      <c r="R28" s="123"/>
      <c r="S28" s="124"/>
      <c r="T28" s="125" t="s">
        <v>145</v>
      </c>
      <c r="U28" s="117"/>
      <c r="V28" s="117"/>
      <c r="W28" s="119"/>
      <c r="X28" s="118"/>
      <c r="Y28" s="117"/>
      <c r="Z28" s="126"/>
      <c r="AA28" s="127"/>
    </row>
    <row r="29" spans="2:27" ht="10.5">
      <c r="B29" s="128">
        <v>2</v>
      </c>
      <c r="C29" s="129">
        <v>45</v>
      </c>
      <c r="D29" s="130" t="s">
        <v>146</v>
      </c>
      <c r="E29" s="157" t="s">
        <v>60</v>
      </c>
      <c r="F29" s="158">
        <v>3</v>
      </c>
      <c r="G29" s="133">
        <v>0.01818287037037037</v>
      </c>
      <c r="H29" s="131"/>
      <c r="I29" s="132">
        <v>4</v>
      </c>
      <c r="J29" s="133">
        <v>0.02791666666666667</v>
      </c>
      <c r="K29" s="131"/>
      <c r="L29" s="132">
        <v>3</v>
      </c>
      <c r="M29" s="134">
        <v>0.047002314814814816</v>
      </c>
      <c r="N29" s="135"/>
      <c r="O29" s="136">
        <v>3</v>
      </c>
      <c r="P29" s="137">
        <v>0.05609953703703704</v>
      </c>
      <c r="Q29" s="138"/>
      <c r="R29" s="136">
        <v>2</v>
      </c>
      <c r="S29" s="137">
        <v>0.07435185185185185</v>
      </c>
      <c r="T29" s="139"/>
      <c r="U29" s="140"/>
      <c r="V29" s="134"/>
      <c r="W29" s="131"/>
      <c r="X29" s="141"/>
      <c r="Y29" s="134"/>
      <c r="Z29" s="142"/>
      <c r="AA29" s="127"/>
    </row>
    <row r="30" spans="2:27" ht="10.5">
      <c r="B30" s="143"/>
      <c r="C30" s="144"/>
      <c r="D30" s="145"/>
      <c r="E30" s="159" t="s">
        <v>61</v>
      </c>
      <c r="F30" s="160">
        <v>3</v>
      </c>
      <c r="G30" s="148">
        <v>0.01818287037037037</v>
      </c>
      <c r="H30" s="146"/>
      <c r="I30" s="147">
        <v>7</v>
      </c>
      <c r="J30" s="148">
        <v>0.009733796296296298</v>
      </c>
      <c r="K30" s="146"/>
      <c r="L30" s="147">
        <v>4</v>
      </c>
      <c r="M30" s="148">
        <v>0.019085648148148147</v>
      </c>
      <c r="N30" s="149"/>
      <c r="O30" s="150">
        <v>1</v>
      </c>
      <c r="P30" s="151">
        <v>0.009097222222222222</v>
      </c>
      <c r="Q30" s="152"/>
      <c r="R30" s="150">
        <v>3</v>
      </c>
      <c r="S30" s="151">
        <v>0.018252314814814815</v>
      </c>
      <c r="T30" s="153"/>
      <c r="U30" s="57"/>
      <c r="V30" s="148"/>
      <c r="W30" s="149"/>
      <c r="X30" s="154"/>
      <c r="Y30" s="148"/>
      <c r="Z30" s="155"/>
      <c r="AA30" s="127"/>
    </row>
    <row r="31" spans="2:27" ht="10.5">
      <c r="B31" s="114"/>
      <c r="C31" s="115"/>
      <c r="D31" s="116"/>
      <c r="E31" s="156" t="s">
        <v>50</v>
      </c>
      <c r="F31" s="117" t="s">
        <v>53</v>
      </c>
      <c r="G31" s="117"/>
      <c r="H31" s="119" t="s">
        <v>148</v>
      </c>
      <c r="I31" s="118"/>
      <c r="J31" s="117"/>
      <c r="K31" s="119" t="s">
        <v>149</v>
      </c>
      <c r="L31" s="118" t="s">
        <v>53</v>
      </c>
      <c r="M31" s="117"/>
      <c r="N31" s="119" t="s">
        <v>150</v>
      </c>
      <c r="O31" s="120"/>
      <c r="P31" s="121"/>
      <c r="Q31" s="122" t="s">
        <v>151</v>
      </c>
      <c r="R31" s="123"/>
      <c r="S31" s="124"/>
      <c r="T31" s="125" t="s">
        <v>152</v>
      </c>
      <c r="U31" s="117"/>
      <c r="V31" s="117"/>
      <c r="W31" s="119"/>
      <c r="X31" s="118"/>
      <c r="Y31" s="117"/>
      <c r="Z31" s="126"/>
      <c r="AA31" s="127"/>
    </row>
    <row r="32" spans="2:27" ht="10.5">
      <c r="B32" s="128">
        <v>3</v>
      </c>
      <c r="C32" s="129">
        <v>40</v>
      </c>
      <c r="D32" s="130" t="s">
        <v>153</v>
      </c>
      <c r="E32" s="157" t="s">
        <v>60</v>
      </c>
      <c r="F32" s="158">
        <v>1</v>
      </c>
      <c r="G32" s="133">
        <v>0.017314814814814814</v>
      </c>
      <c r="H32" s="131"/>
      <c r="I32" s="132">
        <v>1</v>
      </c>
      <c r="J32" s="133">
        <v>0.026608796296296297</v>
      </c>
      <c r="K32" s="131"/>
      <c r="L32" s="132">
        <v>1</v>
      </c>
      <c r="M32" s="134">
        <v>0.0449074074074074</v>
      </c>
      <c r="N32" s="135"/>
      <c r="O32" s="136">
        <v>2</v>
      </c>
      <c r="P32" s="137">
        <v>0.05489583333333333</v>
      </c>
      <c r="Q32" s="138"/>
      <c r="R32" s="136">
        <v>3</v>
      </c>
      <c r="S32" s="137">
        <v>0.07444444444444444</v>
      </c>
      <c r="T32" s="139"/>
      <c r="U32" s="140"/>
      <c r="V32" s="134"/>
      <c r="W32" s="131"/>
      <c r="X32" s="141"/>
      <c r="Y32" s="134"/>
      <c r="Z32" s="142"/>
      <c r="AA32" s="127"/>
    </row>
    <row r="33" spans="2:27" ht="10.5">
      <c r="B33" s="143"/>
      <c r="C33" s="144"/>
      <c r="D33" s="145"/>
      <c r="E33" s="159" t="s">
        <v>61</v>
      </c>
      <c r="F33" s="160">
        <v>1</v>
      </c>
      <c r="G33" s="148">
        <v>0.017314814814814814</v>
      </c>
      <c r="H33" s="146"/>
      <c r="I33" s="147">
        <v>5</v>
      </c>
      <c r="J33" s="148">
        <v>0.009293981481481481</v>
      </c>
      <c r="K33" s="146"/>
      <c r="L33" s="147">
        <v>1</v>
      </c>
      <c r="M33" s="148">
        <v>0.018298611111111113</v>
      </c>
      <c r="N33" s="149"/>
      <c r="O33" s="150">
        <v>5</v>
      </c>
      <c r="P33" s="151">
        <v>0.009988425925925927</v>
      </c>
      <c r="Q33" s="152"/>
      <c r="R33" s="150">
        <v>6</v>
      </c>
      <c r="S33" s="151">
        <v>0.01954861111111111</v>
      </c>
      <c r="T33" s="153"/>
      <c r="U33" s="57"/>
      <c r="V33" s="148"/>
      <c r="W33" s="149"/>
      <c r="X33" s="154"/>
      <c r="Y33" s="148"/>
      <c r="Z33" s="155"/>
      <c r="AA33" s="127"/>
    </row>
    <row r="34" spans="2:27" ht="10.5">
      <c r="B34" s="114"/>
      <c r="C34" s="115"/>
      <c r="D34" s="116"/>
      <c r="E34" s="156" t="s">
        <v>50</v>
      </c>
      <c r="F34" s="117"/>
      <c r="G34" s="117"/>
      <c r="H34" s="119" t="s">
        <v>211</v>
      </c>
      <c r="I34" s="118"/>
      <c r="J34" s="117"/>
      <c r="K34" s="119" t="s">
        <v>212</v>
      </c>
      <c r="L34" s="118"/>
      <c r="M34" s="117"/>
      <c r="N34" s="119" t="s">
        <v>213</v>
      </c>
      <c r="O34" s="120"/>
      <c r="P34" s="121"/>
      <c r="Q34" s="122" t="s">
        <v>214</v>
      </c>
      <c r="R34" s="123"/>
      <c r="S34" s="124"/>
      <c r="T34" s="125" t="s">
        <v>215</v>
      </c>
      <c r="U34" s="117"/>
      <c r="V34" s="117"/>
      <c r="W34" s="119"/>
      <c r="X34" s="118"/>
      <c r="Y34" s="117"/>
      <c r="Z34" s="126"/>
      <c r="AA34" s="127"/>
    </row>
    <row r="35" spans="2:27" ht="10.5">
      <c r="B35" s="128">
        <v>4</v>
      </c>
      <c r="C35" s="129">
        <v>43</v>
      </c>
      <c r="D35" s="130" t="s">
        <v>216</v>
      </c>
      <c r="E35" s="157" t="s">
        <v>60</v>
      </c>
      <c r="F35" s="158">
        <v>4</v>
      </c>
      <c r="G35" s="133">
        <v>0.018460648148148146</v>
      </c>
      <c r="H35" s="131"/>
      <c r="I35" s="132">
        <v>3</v>
      </c>
      <c r="J35" s="133">
        <v>0.02773148148148148</v>
      </c>
      <c r="K35" s="131"/>
      <c r="L35" s="132">
        <v>7</v>
      </c>
      <c r="M35" s="134">
        <v>0.04842592592592593</v>
      </c>
      <c r="N35" s="135"/>
      <c r="O35" s="136">
        <v>7</v>
      </c>
      <c r="P35" s="137">
        <v>0.058460648148148144</v>
      </c>
      <c r="Q35" s="138"/>
      <c r="R35" s="136">
        <v>4</v>
      </c>
      <c r="S35" s="137">
        <v>0.07599537037037037</v>
      </c>
      <c r="T35" s="139"/>
      <c r="U35" s="140"/>
      <c r="V35" s="134"/>
      <c r="W35" s="131"/>
      <c r="X35" s="141"/>
      <c r="Y35" s="134"/>
      <c r="Z35" s="142"/>
      <c r="AA35" s="127"/>
    </row>
    <row r="36" spans="2:27" ht="10.5">
      <c r="B36" s="143"/>
      <c r="C36" s="144"/>
      <c r="D36" s="145"/>
      <c r="E36" s="159" t="s">
        <v>61</v>
      </c>
      <c r="F36" s="160">
        <v>4</v>
      </c>
      <c r="G36" s="148">
        <v>0.018460648148148146</v>
      </c>
      <c r="H36" s="146"/>
      <c r="I36" s="147">
        <v>4</v>
      </c>
      <c r="J36" s="148">
        <v>0.009270833333333334</v>
      </c>
      <c r="K36" s="146"/>
      <c r="L36" s="147">
        <v>9</v>
      </c>
      <c r="M36" s="148">
        <v>0.020694444444444446</v>
      </c>
      <c r="N36" s="149"/>
      <c r="O36" s="150">
        <v>6</v>
      </c>
      <c r="P36" s="151">
        <v>0.010034722222222221</v>
      </c>
      <c r="Q36" s="152"/>
      <c r="R36" s="150">
        <v>2</v>
      </c>
      <c r="S36" s="151">
        <v>0.017534722222222222</v>
      </c>
      <c r="T36" s="153"/>
      <c r="U36" s="57"/>
      <c r="V36" s="148"/>
      <c r="W36" s="149"/>
      <c r="X36" s="154"/>
      <c r="Y36" s="148"/>
      <c r="Z36" s="155"/>
      <c r="AA36" s="127"/>
    </row>
    <row r="37" spans="2:27" ht="10.5">
      <c r="B37" s="114"/>
      <c r="C37" s="115"/>
      <c r="D37" s="116"/>
      <c r="E37" s="156" t="s">
        <v>50</v>
      </c>
      <c r="F37" s="117"/>
      <c r="G37" s="117"/>
      <c r="H37" s="119" t="s">
        <v>218</v>
      </c>
      <c r="I37" s="118" t="s">
        <v>53</v>
      </c>
      <c r="J37" s="117"/>
      <c r="K37" s="119" t="s">
        <v>219</v>
      </c>
      <c r="L37" s="118"/>
      <c r="M37" s="117"/>
      <c r="N37" s="119" t="s">
        <v>220</v>
      </c>
      <c r="O37" s="120"/>
      <c r="P37" s="121"/>
      <c r="Q37" s="122" t="s">
        <v>221</v>
      </c>
      <c r="R37" s="123"/>
      <c r="S37" s="124"/>
      <c r="T37" s="125" t="s">
        <v>222</v>
      </c>
      <c r="U37" s="117"/>
      <c r="V37" s="117"/>
      <c r="W37" s="119"/>
      <c r="X37" s="118"/>
      <c r="Y37" s="117"/>
      <c r="Z37" s="126"/>
      <c r="AA37" s="127"/>
    </row>
    <row r="38" spans="2:27" ht="10.5">
      <c r="B38" s="128">
        <v>5</v>
      </c>
      <c r="C38" s="129">
        <v>46</v>
      </c>
      <c r="D38" s="130" t="s">
        <v>223</v>
      </c>
      <c r="E38" s="157" t="s">
        <v>60</v>
      </c>
      <c r="F38" s="158">
        <v>7</v>
      </c>
      <c r="G38" s="133">
        <v>0.019016203703703705</v>
      </c>
      <c r="H38" s="131"/>
      <c r="I38" s="132">
        <v>5</v>
      </c>
      <c r="J38" s="133">
        <v>0.02791666666666667</v>
      </c>
      <c r="K38" s="131"/>
      <c r="L38" s="132">
        <v>5</v>
      </c>
      <c r="M38" s="134">
        <v>0.04737268518518519</v>
      </c>
      <c r="N38" s="135"/>
      <c r="O38" s="136">
        <v>5</v>
      </c>
      <c r="P38" s="137">
        <v>0.056886574074074076</v>
      </c>
      <c r="Q38" s="138"/>
      <c r="R38" s="136">
        <v>5</v>
      </c>
      <c r="S38" s="137">
        <v>0.07614583333333334</v>
      </c>
      <c r="T38" s="139"/>
      <c r="U38" s="140"/>
      <c r="V38" s="134"/>
      <c r="W38" s="131"/>
      <c r="X38" s="141"/>
      <c r="Y38" s="134"/>
      <c r="Z38" s="142"/>
      <c r="AA38" s="127"/>
    </row>
    <row r="39" spans="2:27" ht="10.5">
      <c r="B39" s="143"/>
      <c r="C39" s="144"/>
      <c r="D39" s="145"/>
      <c r="E39" s="159" t="s">
        <v>61</v>
      </c>
      <c r="F39" s="160">
        <v>7</v>
      </c>
      <c r="G39" s="148">
        <v>0.019016203703703705</v>
      </c>
      <c r="H39" s="146"/>
      <c r="I39" s="147">
        <v>1</v>
      </c>
      <c r="J39" s="148">
        <v>0.008900462962962962</v>
      </c>
      <c r="K39" s="146"/>
      <c r="L39" s="147">
        <v>5</v>
      </c>
      <c r="M39" s="148">
        <v>0.01945601851851852</v>
      </c>
      <c r="N39" s="149"/>
      <c r="O39" s="150">
        <v>3</v>
      </c>
      <c r="P39" s="151">
        <v>0.00951388888888889</v>
      </c>
      <c r="Q39" s="152"/>
      <c r="R39" s="150">
        <v>5</v>
      </c>
      <c r="S39" s="151">
        <v>0.01925925925925926</v>
      </c>
      <c r="T39" s="153"/>
      <c r="U39" s="57"/>
      <c r="V39" s="148"/>
      <c r="W39" s="149"/>
      <c r="X39" s="154"/>
      <c r="Y39" s="148"/>
      <c r="Z39" s="155"/>
      <c r="AA39" s="127"/>
    </row>
    <row r="40" spans="2:27" ht="10.5">
      <c r="B40" s="114"/>
      <c r="C40" s="115"/>
      <c r="D40" s="116"/>
      <c r="E40" s="156" t="s">
        <v>50</v>
      </c>
      <c r="F40" s="117"/>
      <c r="G40" s="117"/>
      <c r="H40" s="119" t="s">
        <v>232</v>
      </c>
      <c r="I40" s="118"/>
      <c r="J40" s="117"/>
      <c r="K40" s="119" t="s">
        <v>233</v>
      </c>
      <c r="L40" s="118"/>
      <c r="M40" s="117"/>
      <c r="N40" s="119" t="s">
        <v>234</v>
      </c>
      <c r="O40" s="120"/>
      <c r="P40" s="121"/>
      <c r="Q40" s="122" t="s">
        <v>235</v>
      </c>
      <c r="R40" s="123"/>
      <c r="S40" s="124"/>
      <c r="T40" s="125" t="s">
        <v>236</v>
      </c>
      <c r="U40" s="117"/>
      <c r="V40" s="117"/>
      <c r="W40" s="119"/>
      <c r="X40" s="118"/>
      <c r="Y40" s="117"/>
      <c r="Z40" s="126"/>
      <c r="AA40" s="127"/>
    </row>
    <row r="41" spans="2:27" ht="10.5">
      <c r="B41" s="128">
        <v>6</v>
      </c>
      <c r="C41" s="129">
        <v>44</v>
      </c>
      <c r="D41" s="130" t="s">
        <v>237</v>
      </c>
      <c r="E41" s="157" t="s">
        <v>60</v>
      </c>
      <c r="F41" s="158">
        <v>6</v>
      </c>
      <c r="G41" s="133">
        <v>0.018854166666666665</v>
      </c>
      <c r="H41" s="131"/>
      <c r="I41" s="132">
        <v>6</v>
      </c>
      <c r="J41" s="133">
        <v>0.02802083333333333</v>
      </c>
      <c r="K41" s="131"/>
      <c r="L41" s="132">
        <v>6</v>
      </c>
      <c r="M41" s="134">
        <v>0.04755787037037037</v>
      </c>
      <c r="N41" s="135"/>
      <c r="O41" s="136">
        <v>6</v>
      </c>
      <c r="P41" s="137">
        <v>0.05762731481481481</v>
      </c>
      <c r="Q41" s="138"/>
      <c r="R41" s="136">
        <v>6</v>
      </c>
      <c r="S41" s="137">
        <v>0.07630787037037036</v>
      </c>
      <c r="T41" s="139"/>
      <c r="U41" s="140"/>
      <c r="V41" s="134"/>
      <c r="W41" s="131"/>
      <c r="X41" s="141"/>
      <c r="Y41" s="134"/>
      <c r="Z41" s="142"/>
      <c r="AA41" s="127"/>
    </row>
    <row r="42" spans="2:27" ht="10.5">
      <c r="B42" s="143"/>
      <c r="C42" s="144"/>
      <c r="D42" s="145"/>
      <c r="E42" s="159" t="s">
        <v>61</v>
      </c>
      <c r="F42" s="160">
        <v>6</v>
      </c>
      <c r="G42" s="148">
        <v>0.018854166666666665</v>
      </c>
      <c r="H42" s="146"/>
      <c r="I42" s="147">
        <v>3</v>
      </c>
      <c r="J42" s="148">
        <v>0.009166666666666667</v>
      </c>
      <c r="K42" s="146"/>
      <c r="L42" s="147">
        <v>6</v>
      </c>
      <c r="M42" s="148">
        <v>0.019537037037037037</v>
      </c>
      <c r="N42" s="149"/>
      <c r="O42" s="150">
        <v>7</v>
      </c>
      <c r="P42" s="151">
        <v>0.010069444444444445</v>
      </c>
      <c r="Q42" s="152"/>
      <c r="R42" s="150">
        <v>4</v>
      </c>
      <c r="S42" s="151">
        <v>0.018680555555555554</v>
      </c>
      <c r="T42" s="153"/>
      <c r="U42" s="57"/>
      <c r="V42" s="148"/>
      <c r="W42" s="149"/>
      <c r="X42" s="154"/>
      <c r="Y42" s="148"/>
      <c r="Z42" s="155"/>
      <c r="AA42" s="127"/>
    </row>
    <row r="43" spans="2:27" ht="10.5">
      <c r="B43" s="114"/>
      <c r="C43" s="115"/>
      <c r="D43" s="116"/>
      <c r="E43" s="156" t="s">
        <v>50</v>
      </c>
      <c r="F43" s="117"/>
      <c r="G43" s="117"/>
      <c r="H43" s="119" t="s">
        <v>239</v>
      </c>
      <c r="I43" s="118"/>
      <c r="J43" s="117"/>
      <c r="K43" s="119" t="s">
        <v>240</v>
      </c>
      <c r="L43" s="118"/>
      <c r="M43" s="117"/>
      <c r="N43" s="119" t="s">
        <v>241</v>
      </c>
      <c r="O43" s="120"/>
      <c r="P43" s="121"/>
      <c r="Q43" s="122" t="s">
        <v>242</v>
      </c>
      <c r="R43" s="123"/>
      <c r="S43" s="124"/>
      <c r="T43" s="125" t="s">
        <v>243</v>
      </c>
      <c r="U43" s="117"/>
      <c r="V43" s="117"/>
      <c r="W43" s="119"/>
      <c r="X43" s="118"/>
      <c r="Y43" s="117"/>
      <c r="Z43" s="126"/>
      <c r="AA43" s="127"/>
    </row>
    <row r="44" spans="2:27" ht="10.5">
      <c r="B44" s="128">
        <v>7</v>
      </c>
      <c r="C44" s="129">
        <v>48</v>
      </c>
      <c r="D44" s="130" t="s">
        <v>244</v>
      </c>
      <c r="E44" s="157" t="s">
        <v>60</v>
      </c>
      <c r="F44" s="158">
        <v>5</v>
      </c>
      <c r="G44" s="133">
        <v>0.01851851851851852</v>
      </c>
      <c r="H44" s="131"/>
      <c r="I44" s="132">
        <v>7</v>
      </c>
      <c r="J44" s="133">
        <v>0.028194444444444442</v>
      </c>
      <c r="K44" s="131"/>
      <c r="L44" s="132">
        <v>4</v>
      </c>
      <c r="M44" s="134">
        <v>0.0471875</v>
      </c>
      <c r="N44" s="135"/>
      <c r="O44" s="136">
        <v>4</v>
      </c>
      <c r="P44" s="137">
        <v>0.056736111111111105</v>
      </c>
      <c r="Q44" s="138"/>
      <c r="R44" s="136">
        <v>7</v>
      </c>
      <c r="S44" s="137">
        <v>0.07635416666666667</v>
      </c>
      <c r="T44" s="139"/>
      <c r="U44" s="140"/>
      <c r="V44" s="134"/>
      <c r="W44" s="131"/>
      <c r="X44" s="141"/>
      <c r="Y44" s="134"/>
      <c r="Z44" s="142"/>
      <c r="AA44" s="127"/>
    </row>
    <row r="45" spans="2:27" ht="10.5">
      <c r="B45" s="143"/>
      <c r="C45" s="144"/>
      <c r="D45" s="145"/>
      <c r="E45" s="159" t="s">
        <v>61</v>
      </c>
      <c r="F45" s="160">
        <v>5</v>
      </c>
      <c r="G45" s="148">
        <v>0.01851851851851852</v>
      </c>
      <c r="H45" s="146"/>
      <c r="I45" s="147">
        <v>6</v>
      </c>
      <c r="J45" s="148">
        <v>0.009675925925925926</v>
      </c>
      <c r="K45" s="146"/>
      <c r="L45" s="147">
        <v>3</v>
      </c>
      <c r="M45" s="148">
        <v>0.018993055555555558</v>
      </c>
      <c r="N45" s="149"/>
      <c r="O45" s="150">
        <v>4</v>
      </c>
      <c r="P45" s="151">
        <v>0.00954861111111111</v>
      </c>
      <c r="Q45" s="152"/>
      <c r="R45" s="150">
        <v>7</v>
      </c>
      <c r="S45" s="151">
        <v>0.019618055555555555</v>
      </c>
      <c r="T45" s="153"/>
      <c r="U45" s="57"/>
      <c r="V45" s="148"/>
      <c r="W45" s="149"/>
      <c r="X45" s="154"/>
      <c r="Y45" s="148"/>
      <c r="Z45" s="155"/>
      <c r="AA45" s="127"/>
    </row>
    <row r="46" spans="2:27" ht="10.5">
      <c r="B46" s="114"/>
      <c r="C46" s="115"/>
      <c r="D46" s="116"/>
      <c r="E46" s="156" t="s">
        <v>50</v>
      </c>
      <c r="F46" s="117"/>
      <c r="G46" s="117"/>
      <c r="H46" s="119" t="s">
        <v>351</v>
      </c>
      <c r="I46" s="118"/>
      <c r="J46" s="117"/>
      <c r="K46" s="119" t="s">
        <v>352</v>
      </c>
      <c r="L46" s="118"/>
      <c r="M46" s="117"/>
      <c r="N46" s="119" t="s">
        <v>353</v>
      </c>
      <c r="O46" s="120"/>
      <c r="P46" s="121"/>
      <c r="Q46" s="122" t="s">
        <v>354</v>
      </c>
      <c r="R46" s="123"/>
      <c r="S46" s="124"/>
      <c r="T46" s="125" t="s">
        <v>355</v>
      </c>
      <c r="U46" s="117"/>
      <c r="V46" s="117"/>
      <c r="W46" s="119"/>
      <c r="X46" s="118"/>
      <c r="Y46" s="117"/>
      <c r="Z46" s="126"/>
      <c r="AA46" s="127"/>
    </row>
    <row r="47" spans="2:27" ht="10.5">
      <c r="B47" s="128">
        <v>8</v>
      </c>
      <c r="C47" s="129">
        <v>39</v>
      </c>
      <c r="D47" s="130" t="s">
        <v>356</v>
      </c>
      <c r="E47" s="157" t="s">
        <v>60</v>
      </c>
      <c r="F47" s="158">
        <v>8</v>
      </c>
      <c r="G47" s="133">
        <v>0.019224537037037037</v>
      </c>
      <c r="H47" s="131"/>
      <c r="I47" s="132">
        <v>8</v>
      </c>
      <c r="J47" s="133">
        <v>0.029375</v>
      </c>
      <c r="K47" s="131"/>
      <c r="L47" s="132">
        <v>8</v>
      </c>
      <c r="M47" s="134">
        <v>0.049895833333333334</v>
      </c>
      <c r="N47" s="135"/>
      <c r="O47" s="136">
        <v>8</v>
      </c>
      <c r="P47" s="137">
        <v>0.06025462962962963</v>
      </c>
      <c r="Q47" s="138"/>
      <c r="R47" s="136">
        <v>8</v>
      </c>
      <c r="S47" s="137">
        <v>0.08091435185185185</v>
      </c>
      <c r="T47" s="139"/>
      <c r="U47" s="140"/>
      <c r="V47" s="134"/>
      <c r="W47" s="131"/>
      <c r="X47" s="141"/>
      <c r="Y47" s="134"/>
      <c r="Z47" s="142"/>
      <c r="AA47" s="127"/>
    </row>
    <row r="48" spans="2:27" ht="10.5">
      <c r="B48" s="143"/>
      <c r="C48" s="144"/>
      <c r="D48" s="145"/>
      <c r="E48" s="159" t="s">
        <v>61</v>
      </c>
      <c r="F48" s="160">
        <v>8</v>
      </c>
      <c r="G48" s="148">
        <v>0.019224537037037037</v>
      </c>
      <c r="H48" s="146"/>
      <c r="I48" s="147">
        <v>9</v>
      </c>
      <c r="J48" s="148">
        <v>0.010150462962962964</v>
      </c>
      <c r="K48" s="146"/>
      <c r="L48" s="147">
        <v>8</v>
      </c>
      <c r="M48" s="148">
        <v>0.020520833333333332</v>
      </c>
      <c r="N48" s="149"/>
      <c r="O48" s="150">
        <v>8</v>
      </c>
      <c r="P48" s="151">
        <v>0.010358796296296295</v>
      </c>
      <c r="Q48" s="152"/>
      <c r="R48" s="150">
        <v>9</v>
      </c>
      <c r="S48" s="151">
        <v>0.02065972222222222</v>
      </c>
      <c r="T48" s="153"/>
      <c r="U48" s="57"/>
      <c r="V48" s="148"/>
      <c r="W48" s="149"/>
      <c r="X48" s="154"/>
      <c r="Y48" s="148"/>
      <c r="Z48" s="155"/>
      <c r="AA48" s="127"/>
    </row>
    <row r="49" spans="2:27" ht="10.5">
      <c r="B49" s="114"/>
      <c r="C49" s="115"/>
      <c r="D49" s="116"/>
      <c r="E49" s="156" t="s">
        <v>50</v>
      </c>
      <c r="F49" s="117"/>
      <c r="G49" s="117"/>
      <c r="H49" s="119" t="s">
        <v>365</v>
      </c>
      <c r="I49" s="118"/>
      <c r="J49" s="117"/>
      <c r="K49" s="119" t="s">
        <v>366</v>
      </c>
      <c r="L49" s="118"/>
      <c r="M49" s="117"/>
      <c r="N49" s="119" t="s">
        <v>367</v>
      </c>
      <c r="O49" s="120"/>
      <c r="P49" s="121"/>
      <c r="Q49" s="122" t="s">
        <v>368</v>
      </c>
      <c r="R49" s="123"/>
      <c r="S49" s="124"/>
      <c r="T49" s="125" t="s">
        <v>369</v>
      </c>
      <c r="U49" s="117"/>
      <c r="V49" s="117"/>
      <c r="W49" s="119"/>
      <c r="X49" s="118"/>
      <c r="Y49" s="117"/>
      <c r="Z49" s="126"/>
      <c r="AA49" s="127"/>
    </row>
    <row r="50" spans="2:27" ht="10.5">
      <c r="B50" s="128">
        <v>9</v>
      </c>
      <c r="C50" s="129">
        <v>42</v>
      </c>
      <c r="D50" s="130" t="s">
        <v>370</v>
      </c>
      <c r="E50" s="157" t="s">
        <v>60</v>
      </c>
      <c r="F50" s="158">
        <v>9</v>
      </c>
      <c r="G50" s="133">
        <v>0.019270833333333334</v>
      </c>
      <c r="H50" s="131"/>
      <c r="I50" s="132">
        <v>9</v>
      </c>
      <c r="J50" s="133">
        <v>0.030243055555555554</v>
      </c>
      <c r="K50" s="131"/>
      <c r="L50" s="132">
        <v>9</v>
      </c>
      <c r="M50" s="134">
        <v>0.050509259259259254</v>
      </c>
      <c r="N50" s="135"/>
      <c r="O50" s="136">
        <v>9</v>
      </c>
      <c r="P50" s="137">
        <v>0.06153935185185185</v>
      </c>
      <c r="Q50" s="138"/>
      <c r="R50" s="136">
        <v>9</v>
      </c>
      <c r="S50" s="137">
        <v>0.08182870370370371</v>
      </c>
      <c r="T50" s="139"/>
      <c r="U50" s="140"/>
      <c r="V50" s="134"/>
      <c r="W50" s="131"/>
      <c r="X50" s="141"/>
      <c r="Y50" s="134"/>
      <c r="Z50" s="142"/>
      <c r="AA50" s="127"/>
    </row>
    <row r="51" spans="2:27" ht="10.5">
      <c r="B51" s="143"/>
      <c r="C51" s="144"/>
      <c r="D51" s="145"/>
      <c r="E51" s="159" t="s">
        <v>61</v>
      </c>
      <c r="F51" s="160">
        <v>9</v>
      </c>
      <c r="G51" s="148">
        <v>0.019270833333333334</v>
      </c>
      <c r="H51" s="146"/>
      <c r="I51" s="147">
        <v>10</v>
      </c>
      <c r="J51" s="148">
        <v>0.010972222222222223</v>
      </c>
      <c r="K51" s="146"/>
      <c r="L51" s="147">
        <v>7</v>
      </c>
      <c r="M51" s="148">
        <v>0.020266203703703703</v>
      </c>
      <c r="N51" s="149"/>
      <c r="O51" s="150">
        <v>9</v>
      </c>
      <c r="P51" s="151">
        <v>0.011030092592592591</v>
      </c>
      <c r="Q51" s="152"/>
      <c r="R51" s="150">
        <v>8</v>
      </c>
      <c r="S51" s="151">
        <v>0.02028935185185185</v>
      </c>
      <c r="T51" s="153"/>
      <c r="U51" s="57"/>
      <c r="V51" s="148"/>
      <c r="W51" s="149"/>
      <c r="X51" s="154"/>
      <c r="Y51" s="148"/>
      <c r="Z51" s="155"/>
      <c r="AA51" s="127"/>
    </row>
    <row r="52" spans="2:27" ht="10.5">
      <c r="B52" s="114"/>
      <c r="C52" s="115"/>
      <c r="D52" s="116"/>
      <c r="E52" s="156" t="s">
        <v>50</v>
      </c>
      <c r="F52" s="117"/>
      <c r="G52" s="117"/>
      <c r="H52" s="119" t="s">
        <v>392</v>
      </c>
      <c r="I52" s="118"/>
      <c r="J52" s="117"/>
      <c r="K52" s="119" t="s">
        <v>393</v>
      </c>
      <c r="L52" s="118"/>
      <c r="M52" s="117"/>
      <c r="N52" s="119" t="s">
        <v>394</v>
      </c>
      <c r="O52" s="120"/>
      <c r="P52" s="121"/>
      <c r="Q52" s="122" t="s">
        <v>395</v>
      </c>
      <c r="R52" s="123"/>
      <c r="S52" s="124"/>
      <c r="T52" s="125" t="s">
        <v>395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 t="s">
        <v>396</v>
      </c>
      <c r="C53" s="129">
        <v>41</v>
      </c>
      <c r="D53" s="130" t="s">
        <v>397</v>
      </c>
      <c r="E53" s="157" t="s">
        <v>60</v>
      </c>
      <c r="F53" s="158" t="s">
        <v>396</v>
      </c>
      <c r="G53" s="133" t="s">
        <v>398</v>
      </c>
      <c r="H53" s="131"/>
      <c r="I53" s="132" t="s">
        <v>396</v>
      </c>
      <c r="J53" s="133" t="s">
        <v>398</v>
      </c>
      <c r="K53" s="131"/>
      <c r="L53" s="132" t="s">
        <v>396</v>
      </c>
      <c r="M53" s="134" t="s">
        <v>398</v>
      </c>
      <c r="N53" s="135"/>
      <c r="O53" s="136" t="s">
        <v>396</v>
      </c>
      <c r="P53" s="137" t="s">
        <v>398</v>
      </c>
      <c r="Q53" s="138"/>
      <c r="R53" s="136" t="s">
        <v>396</v>
      </c>
      <c r="S53" s="137" t="s">
        <v>398</v>
      </c>
      <c r="T53" s="139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59" t="s">
        <v>61</v>
      </c>
      <c r="F54" s="160">
        <v>10</v>
      </c>
      <c r="G54" s="148">
        <v>0.020277777777777777</v>
      </c>
      <c r="H54" s="146"/>
      <c r="I54" s="147">
        <v>8</v>
      </c>
      <c r="J54" s="148">
        <v>0.010138888888888888</v>
      </c>
      <c r="K54" s="146"/>
      <c r="L54" s="147">
        <v>10</v>
      </c>
      <c r="M54" s="148">
        <v>0.02162037037037037</v>
      </c>
      <c r="N54" s="149"/>
      <c r="O54" s="150" t="s">
        <v>396</v>
      </c>
      <c r="P54" s="151" t="s">
        <v>398</v>
      </c>
      <c r="Q54" s="152"/>
      <c r="R54" s="150" t="s">
        <v>396</v>
      </c>
      <c r="S54" s="151" t="s">
        <v>398</v>
      </c>
      <c r="T54" s="153"/>
      <c r="U54" s="57"/>
      <c r="V54" s="148"/>
      <c r="W54" s="149"/>
      <c r="X54" s="154"/>
      <c r="Y54" s="148"/>
      <c r="Z54" s="155"/>
      <c r="AA54" s="127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西村義弘</cp:lastModifiedBy>
  <cp:lastPrinted>2019-12-15T04:28:10Z</cp:lastPrinted>
  <dcterms:created xsi:type="dcterms:W3CDTF">2015-12-16T08:37:03Z</dcterms:created>
  <dcterms:modified xsi:type="dcterms:W3CDTF">2021-12-12T07:21:54Z</dcterms:modified>
  <cp:category/>
  <cp:version/>
  <cp:contentType/>
  <cp:contentStatus/>
</cp:coreProperties>
</file>