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19910912\Desktop\"/>
    </mc:Choice>
  </mc:AlternateContent>
  <bookViews>
    <workbookView xWindow="0" yWindow="0" windowWidth="20490" windowHeight="7785"/>
  </bookViews>
  <sheets>
    <sheet name="賞状印刷" sheetId="1" r:id="rId1"/>
  </sheets>
  <definedNames>
    <definedName name="_xlnm.Print_Area" localSheetId="0">賞状印刷!$B$7:$K$58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O24" i="1"/>
  <c r="N25" i="1" l="1"/>
  <c r="U29" i="1"/>
  <c r="S29" i="1"/>
  <c r="Q29" i="1"/>
  <c r="O27" i="1"/>
  <c r="R21" i="1"/>
  <c r="Q19" i="1"/>
  <c r="AR20" i="1"/>
  <c r="AF7" i="1"/>
  <c r="AC7" i="1"/>
  <c r="Z7" i="1"/>
</calcChain>
</file>

<file path=xl/sharedStrings.xml><?xml version="1.0" encoding="utf-8"?>
<sst xmlns="http://schemas.openxmlformats.org/spreadsheetml/2006/main" count="44" uniqueCount="37">
  <si>
    <t>賞 状</t>
    <rPh sb="0" eb="1">
      <t>ショウ</t>
    </rPh>
    <rPh sb="2" eb="3">
      <t>ジョウ</t>
    </rPh>
    <phoneticPr fontId="1"/>
  </si>
  <si>
    <t>種目</t>
    <rPh sb="0" eb="2">
      <t>シュモク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</si>
  <si>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</si>
  <si>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</si>
  <si>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</si>
  <si>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</si>
  <si>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№</t>
  </si>
  <si>
    <t>順位</t>
    <rPh sb="0" eb="2">
      <t>ジュンイ</t>
    </rPh>
    <phoneticPr fontId="3"/>
  </si>
  <si>
    <t>種目名</t>
    <rPh sb="0" eb="2">
      <t>シュモク</t>
    </rPh>
    <rPh sb="2" eb="3">
      <t>メイ</t>
    </rPh>
    <phoneticPr fontId="3"/>
  </si>
  <si>
    <t>記録</t>
    <rPh sb="0" eb="2">
      <t>キロク</t>
    </rPh>
    <phoneticPr fontId="3"/>
  </si>
  <si>
    <t>備考</t>
    <rPh sb="0" eb="2">
      <t>ビコウ</t>
    </rPh>
    <phoneticPr fontId="3"/>
  </si>
  <si>
    <t>印刷№</t>
    <rPh sb="0" eb="2">
      <t>インサツ</t>
    </rPh>
    <phoneticPr fontId="1"/>
  </si>
  <si>
    <t>学校名</t>
    <rPh sb="0" eb="3">
      <t>ガッコウメイ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</si>
  <si>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</si>
  <si>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</si>
  <si>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←印刷したいナンバーを選択し印刷実行！</t>
    <rPh sb="1" eb="3">
      <t>インサツ</t>
    </rPh>
    <rPh sb="11" eb="13">
      <t>センタク</t>
    </rPh>
    <rPh sb="14" eb="16">
      <t>インサツ</t>
    </rPh>
    <rPh sb="16" eb="18">
      <t>ジッコウ</t>
    </rPh>
    <phoneticPr fontId="1"/>
  </si>
  <si>
    <t>＜賞状レイアウトイメージ＞【編集禁止】</t>
    <rPh sb="14" eb="16">
      <t>ヘンシュウ</t>
    </rPh>
    <rPh sb="16" eb="18">
      <t>キンシ</t>
    </rPh>
    <phoneticPr fontId="1"/>
  </si>
  <si>
    <t>氏名 or 校名</t>
    <rPh sb="0" eb="2">
      <t>シメイ</t>
    </rPh>
    <rPh sb="6" eb="8">
      <t>コウメイ</t>
    </rPh>
    <phoneticPr fontId="3"/>
  </si>
  <si>
    <t>＜賞状印刷イメージ＞　【編集禁止】</t>
    <rPh sb="1" eb="2">
      <t>ショウ</t>
    </rPh>
    <rPh sb="2" eb="3">
      <t>ジョウ</t>
    </rPh>
    <rPh sb="3" eb="4">
      <t>イン</t>
    </rPh>
    <rPh sb="4" eb="5">
      <t>サツ</t>
    </rPh>
    <rPh sb="12" eb="14">
      <t>ヘンシュウ</t>
    </rPh>
    <rPh sb="14" eb="16">
      <t>キンシ</t>
    </rPh>
    <phoneticPr fontId="1"/>
  </si>
  <si>
    <t>一</t>
    <rPh sb="0" eb="1">
      <t>イチ</t>
    </rPh>
    <phoneticPr fontId="1"/>
  </si>
  <si>
    <t>三</t>
    <rPh sb="0" eb="1">
      <t>サン</t>
    </rPh>
    <phoneticPr fontId="1"/>
  </si>
  <si>
    <t>五</t>
    <rPh sb="0" eb="1">
      <t>ゴ</t>
    </rPh>
    <phoneticPr fontId="1"/>
  </si>
  <si>
    <t>記録</t>
    <rPh sb="0" eb="2">
      <t>キロク</t>
    </rPh>
    <phoneticPr fontId="1"/>
  </si>
  <si>
    <t>新潟市立東新潟中学校</t>
    <rPh sb="0" eb="4">
      <t>ニイガタシリツ</t>
    </rPh>
    <rPh sb="4" eb="7">
      <t>ヒガシニイガタ</t>
    </rPh>
    <rPh sb="7" eb="10">
      <t>チュウガッコウ</t>
    </rPh>
    <phoneticPr fontId="1"/>
  </si>
  <si>
    <t>六</t>
    <rPh sb="0" eb="1">
      <t>ロク</t>
    </rPh>
    <phoneticPr fontId="1"/>
  </si>
  <si>
    <t>共通男子棒高跳</t>
    <rPh sb="0" eb="2">
      <t>キョウツウ</t>
    </rPh>
    <rPh sb="2" eb="4">
      <t>ダンシ</t>
    </rPh>
    <rPh sb="4" eb="7">
      <t>ボウタカト</t>
    </rPh>
    <phoneticPr fontId="1"/>
  </si>
  <si>
    <t>共通女子棒高跳</t>
    <rPh sb="0" eb="2">
      <t>キョウツウ</t>
    </rPh>
    <rPh sb="2" eb="4">
      <t>ジョシ</t>
    </rPh>
    <rPh sb="4" eb="7">
      <t>ボウタカト</t>
    </rPh>
    <phoneticPr fontId="1"/>
  </si>
  <si>
    <t>３ｍ５０</t>
    <phoneticPr fontId="1"/>
  </si>
  <si>
    <t>２ｍ９０</t>
    <phoneticPr fontId="1"/>
  </si>
  <si>
    <t>２ｍ６０</t>
    <phoneticPr fontId="1"/>
  </si>
  <si>
    <t>増子　岳暁</t>
    <rPh sb="0" eb="2">
      <t>マスコ</t>
    </rPh>
    <rPh sb="3" eb="4">
      <t>タケ</t>
    </rPh>
    <rPh sb="4" eb="5">
      <t>アカツキ</t>
    </rPh>
    <phoneticPr fontId="1"/>
  </si>
  <si>
    <t>秋山　湧翔</t>
    <rPh sb="0" eb="2">
      <t>アキヤマ</t>
    </rPh>
    <rPh sb="3" eb="4">
      <t>ユウ</t>
    </rPh>
    <rPh sb="4" eb="5">
      <t>ショウ</t>
    </rPh>
    <phoneticPr fontId="1"/>
  </si>
  <si>
    <t>南　統子</t>
    <rPh sb="0" eb="1">
      <t>ミナミ</t>
    </rPh>
    <rPh sb="2" eb="4">
      <t>トウコ</t>
    </rPh>
    <phoneticPr fontId="1"/>
  </si>
  <si>
    <t>２ｍ４０</t>
    <phoneticPr fontId="1"/>
  </si>
  <si>
    <t>中川　未遙</t>
    <rPh sb="0" eb="2">
      <t>ナカガワ</t>
    </rPh>
    <rPh sb="3" eb="4">
      <t>ミ</t>
    </rPh>
    <rPh sb="4" eb="5">
      <t>ハル</t>
    </rPh>
    <phoneticPr fontId="1"/>
  </si>
  <si>
    <t>２ｍ００</t>
    <phoneticPr fontId="1"/>
  </si>
  <si>
    <t>山田　美優</t>
    <rPh sb="0" eb="2">
      <t>ヤマダ</t>
    </rPh>
    <rPh sb="3" eb="5">
      <t>ミユウ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</si>
</sst>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+#,##0.0;\-#,##0.0"/>
    <numFmt numFmtId="177" formatCode="##&quot;m&quot;##"/>
    <numFmt numFmtId="178" formatCode="##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8"/>
      <name val="HG教科書体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教科書体"/>
      <family val="1"/>
      <charset val="128"/>
    </font>
    <font>
      <sz val="11"/>
      <color indexed="8"/>
      <name val="HGS行書体"/>
      <family val="4"/>
      <charset val="128"/>
    </font>
    <font>
      <sz val="12"/>
      <color indexed="8"/>
      <name val="HGS行書体"/>
      <family val="4"/>
      <charset val="128"/>
    </font>
    <font>
      <sz val="14"/>
      <color indexed="8"/>
      <name val="HGS行書体"/>
      <family val="4"/>
      <charset val="128"/>
    </font>
    <font>
      <sz val="14"/>
      <color indexed="9"/>
      <name val="HG行書体"/>
      <family val="4"/>
      <charset val="128"/>
    </font>
    <font>
      <sz val="11"/>
      <color indexed="9"/>
      <name val="ＭＳ Ｐゴシック"/>
      <family val="3"/>
      <charset val="128"/>
    </font>
    <font>
      <sz val="14"/>
      <color indexed="8"/>
      <name val="HG行書体"/>
      <family val="4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HG行書体"/>
      <family val="4"/>
      <charset val="128"/>
    </font>
    <font>
      <sz val="9"/>
      <color rgb="FFFF0000"/>
      <name val="HG行書体"/>
      <family val="4"/>
      <charset val="128"/>
    </font>
    <font>
      <sz val="16"/>
      <name val="HG行書体"/>
      <family val="4"/>
      <charset val="128"/>
    </font>
    <font>
      <b/>
      <sz val="13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6"/>
      <color indexed="8"/>
      <name val="HG行書体"/>
      <family val="4"/>
      <charset val="128"/>
    </font>
    <font>
      <sz val="11"/>
      <name val="HG行書体"/>
      <family val="4"/>
      <charset val="128"/>
    </font>
    <font>
      <sz val="8"/>
      <color indexed="8"/>
      <name val="HG行書体"/>
      <family val="4"/>
      <charset val="128"/>
    </font>
    <font>
      <sz val="11"/>
      <color indexed="9"/>
      <name val="HG行書体"/>
      <family val="4"/>
      <charset val="128"/>
    </font>
    <font>
      <sz val="11"/>
      <color indexed="10"/>
      <name val="HG行書体"/>
      <family val="4"/>
      <charset val="128"/>
    </font>
    <font>
      <sz val="48"/>
      <name val="ＤＦ特太ゴシック体"/>
      <family val="3"/>
      <charset val="128"/>
    </font>
    <font>
      <sz val="30"/>
      <color indexed="8"/>
      <name val="HG行書体"/>
      <family val="4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2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 vertical="center" shrinkToFit="1"/>
    </xf>
    <xf numFmtId="176" fontId="0" fillId="2" borderId="0" xfId="0" applyNumberFormat="1" applyFill="1" applyBorder="1" applyAlignment="1">
      <alignment horizontal="center" vertical="center" shrinkToFi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7" fillId="0" borderId="2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3" xfId="0" applyFont="1" applyBorder="1"/>
    <xf numFmtId="0" fontId="9" fillId="0" borderId="3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0" fontId="13" fillId="0" borderId="2" xfId="0" applyFont="1" applyBorder="1"/>
    <xf numFmtId="0" fontId="13" fillId="0" borderId="3" xfId="0" applyFont="1" applyBorder="1"/>
    <xf numFmtId="0" fontId="4" fillId="2" borderId="0" xfId="0" applyFont="1" applyFill="1" applyBorder="1"/>
    <xf numFmtId="0" fontId="2" fillId="2" borderId="0" xfId="0" applyFont="1" applyFill="1" applyBorder="1"/>
    <xf numFmtId="0" fontId="0" fillId="0" borderId="4" xfId="0" applyBorder="1"/>
    <xf numFmtId="0" fontId="0" fillId="0" borderId="11" xfId="0" applyBorder="1"/>
    <xf numFmtId="0" fontId="0" fillId="0" borderId="5" xfId="0" applyBorder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177" fontId="11" fillId="0" borderId="3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178" fontId="12" fillId="0" borderId="0" xfId="0" applyNumberFormat="1" applyFont="1" applyBorder="1" applyAlignment="1">
      <alignment horizontal="right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shrinkToFit="1"/>
    </xf>
    <xf numFmtId="0" fontId="22" fillId="4" borderId="1" xfId="1" applyFont="1" applyFill="1" applyBorder="1" applyAlignment="1">
      <alignment horizontal="left" vertical="center" shrinkToFit="1"/>
    </xf>
    <xf numFmtId="0" fontId="22" fillId="4" borderId="1" xfId="1" applyFont="1" applyFill="1" applyBorder="1" applyAlignment="1">
      <alignment horizontal="left" vertical="center"/>
    </xf>
    <xf numFmtId="0" fontId="22" fillId="4" borderId="16" xfId="1" applyFont="1" applyFill="1" applyBorder="1" applyAlignment="1">
      <alignment horizontal="left" vertical="center" shrinkToFit="1"/>
    </xf>
    <xf numFmtId="0" fontId="16" fillId="4" borderId="1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 shrinkToFit="1"/>
    </xf>
    <xf numFmtId="0" fontId="22" fillId="4" borderId="21" xfId="1" applyFont="1" applyFill="1" applyBorder="1" applyAlignment="1">
      <alignment horizontal="left" vertical="center" shrinkToFit="1"/>
    </xf>
    <xf numFmtId="0" fontId="22" fillId="4" borderId="21" xfId="1" applyFont="1" applyFill="1" applyBorder="1" applyAlignment="1">
      <alignment horizontal="left" vertical="center"/>
    </xf>
    <xf numFmtId="0" fontId="22" fillId="4" borderId="1" xfId="1" applyFont="1" applyFill="1" applyBorder="1" applyAlignment="1">
      <alignment horizontal="center" vertical="center" shrinkToFit="1"/>
    </xf>
    <xf numFmtId="0" fontId="22" fillId="4" borderId="1" xfId="1" applyNumberFormat="1" applyFont="1" applyFill="1" applyBorder="1" applyAlignment="1">
      <alignment horizontal="left" vertical="center" shrinkToFit="1"/>
    </xf>
    <xf numFmtId="0" fontId="22" fillId="4" borderId="16" xfId="1" applyNumberFormat="1" applyFont="1" applyFill="1" applyBorder="1" applyAlignment="1">
      <alignment horizontal="left" vertical="center" shrinkToFit="1"/>
    </xf>
    <xf numFmtId="0" fontId="22" fillId="4" borderId="22" xfId="1" applyFont="1" applyFill="1" applyBorder="1" applyAlignment="1">
      <alignment horizontal="left" vertical="center" shrinkToFi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7" fontId="22" fillId="4" borderId="1" xfId="1" applyNumberFormat="1" applyFont="1" applyFill="1" applyBorder="1" applyAlignment="1">
      <alignment horizontal="left" vertical="center" shrinkToFit="1"/>
    </xf>
    <xf numFmtId="0" fontId="22" fillId="4" borderId="16" xfId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178" fontId="23" fillId="0" borderId="0" xfId="0" applyNumberFormat="1" applyFont="1" applyFill="1" applyBorder="1" applyAlignment="1">
      <alignment horizontal="right" shrinkToFit="1"/>
    </xf>
    <xf numFmtId="178" fontId="23" fillId="0" borderId="0" xfId="0" applyNumberFormat="1" applyFont="1" applyBorder="1" applyAlignment="1">
      <alignment horizontal="left" shrinkToFit="1"/>
    </xf>
    <xf numFmtId="0" fontId="18" fillId="0" borderId="0" xfId="0" applyFont="1" applyBorder="1"/>
    <xf numFmtId="178" fontId="18" fillId="0" borderId="0" xfId="0" applyNumberFormat="1" applyFont="1" applyBorder="1"/>
    <xf numFmtId="178" fontId="23" fillId="0" borderId="0" xfId="0" applyNumberFormat="1" applyFont="1" applyFill="1" applyBorder="1" applyAlignment="1">
      <alignment horizontal="left" vertical="center" shrinkToFit="1"/>
    </xf>
    <xf numFmtId="178" fontId="23" fillId="0" borderId="0" xfId="0" applyNumberFormat="1" applyFont="1" applyFill="1" applyBorder="1" applyAlignment="1">
      <alignment horizontal="center" vertical="center" shrinkToFit="1"/>
    </xf>
    <xf numFmtId="178" fontId="18" fillId="0" borderId="0" xfId="0" applyNumberFormat="1" applyFont="1" applyFill="1" applyBorder="1" applyAlignment="1">
      <alignment horizontal="left" vertical="center" shrinkToFit="1"/>
    </xf>
    <xf numFmtId="0" fontId="24" fillId="0" borderId="0" xfId="0" applyFont="1" applyBorder="1"/>
    <xf numFmtId="178" fontId="25" fillId="0" borderId="0" xfId="0" applyNumberFormat="1" applyFont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/>
    <xf numFmtId="0" fontId="26" fillId="0" borderId="0" xfId="0" applyFont="1" applyBorder="1"/>
    <xf numFmtId="178" fontId="26" fillId="0" borderId="0" xfId="0" applyNumberFormat="1" applyFont="1" applyBorder="1" applyAlignment="1"/>
    <xf numFmtId="178" fontId="24" fillId="0" borderId="0" xfId="0" applyNumberFormat="1" applyFont="1" applyBorder="1"/>
    <xf numFmtId="0" fontId="27" fillId="0" borderId="0" xfId="0" applyFont="1" applyBorder="1"/>
    <xf numFmtId="178" fontId="27" fillId="0" borderId="0" xfId="0" applyNumberFormat="1" applyFont="1" applyBorder="1"/>
    <xf numFmtId="0" fontId="0" fillId="2" borderId="0" xfId="0" applyFill="1" applyAlignment="1">
      <alignment vertical="center"/>
    </xf>
    <xf numFmtId="178" fontId="23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7" fillId="5" borderId="6" xfId="0" applyFont="1" applyFill="1" applyBorder="1" applyAlignment="1">
      <alignment horizontal="center" vertical="center" shrinkToFit="1"/>
    </xf>
    <xf numFmtId="0" fontId="17" fillId="5" borderId="7" xfId="0" applyFont="1" applyFill="1" applyBorder="1" applyAlignment="1">
      <alignment horizontal="center" vertical="center" shrinkToFit="1"/>
    </xf>
    <xf numFmtId="0" fontId="17" fillId="5" borderId="8" xfId="0" applyFont="1" applyFill="1" applyBorder="1" applyAlignment="1">
      <alignment horizontal="center" vertical="center" shrinkToFit="1"/>
    </xf>
    <xf numFmtId="0" fontId="17" fillId="5" borderId="12" xfId="0" applyFont="1" applyFill="1" applyBorder="1" applyAlignment="1">
      <alignment horizontal="center" vertical="center" shrinkToFit="1"/>
    </xf>
    <xf numFmtId="0" fontId="17" fillId="5" borderId="13" xfId="0" applyFont="1" applyFill="1" applyBorder="1" applyAlignment="1">
      <alignment horizontal="center" vertical="center" shrinkToFit="1"/>
    </xf>
    <xf numFmtId="0" fontId="17" fillId="5" borderId="14" xfId="0" applyFont="1" applyFill="1" applyBorder="1" applyAlignment="1">
      <alignment horizontal="center" vertical="center" shrinkToFit="1"/>
    </xf>
    <xf numFmtId="178" fontId="14" fillId="0" borderId="0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4" borderId="31" xfId="0" applyFill="1" applyBorder="1" applyAlignment="1">
      <alignment horizontal="left" vertical="center"/>
    </xf>
    <xf numFmtId="0" fontId="0" fillId="4" borderId="30" xfId="0" applyFill="1" applyBorder="1" applyAlignment="1">
      <alignment horizontal="left" vertical="center"/>
    </xf>
    <xf numFmtId="178" fontId="23" fillId="0" borderId="0" xfId="0" applyNumberFormat="1" applyFont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178" fontId="23" fillId="0" borderId="0" xfId="0" applyNumberFormat="1" applyFont="1" applyBorder="1" applyAlignment="1">
      <alignment horizontal="right" shrinkToFi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 shrinkToFit="1"/>
    </xf>
    <xf numFmtId="178" fontId="20" fillId="0" borderId="0" xfId="0" applyNumberFormat="1" applyFont="1" applyBorder="1" applyAlignment="1">
      <alignment horizontal="left" vertical="center" shrinkToFit="1"/>
    </xf>
    <xf numFmtId="178" fontId="29" fillId="0" borderId="0" xfId="0" applyNumberFormat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3399"/>
      <color rgb="FFFF99FF"/>
      <color rgb="FF00FF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1005882</xdr:colOff>
      <xdr:row>17</xdr:row>
      <xdr:rowOff>116214</xdr:rowOff>
    </xdr:from>
    <xdr:to>
      <xdr:col>45</xdr:col>
      <xdr:colOff>3476626</xdr:colOff>
      <xdr:row>20</xdr:row>
      <xdr:rowOff>119062</xdr:rowOff>
    </xdr:to>
    <xdr:sp macro="" textlink="">
      <xdr:nvSpPr>
        <xdr:cNvPr id="16" name="テキスト ボックス 15"/>
        <xdr:cNvSpPr txBox="1"/>
      </xdr:nvSpPr>
      <xdr:spPr>
        <a:xfrm>
          <a:off x="16269695" y="3759527"/>
          <a:ext cx="4590056" cy="645785"/>
        </a:xfrm>
        <a:prstGeom prst="rect">
          <a:avLst/>
        </a:prstGeom>
        <a:solidFill>
          <a:schemeClr val="lt1"/>
        </a:solidFill>
        <a:ln w="222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備考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には、「大会新記録」等を入力してください。</a:t>
          </a:r>
          <a:endParaRPr lang="ja-JP" altLang="ja-JP">
            <a:effectLst/>
          </a:endParaRPr>
        </a:p>
        <a:p>
          <a:pPr algn="r" rtl="0"/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※…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入力がなければ、賞状は空欄になります。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346475</xdr:colOff>
          <xdr:row>45</xdr:row>
          <xdr:rowOff>109537</xdr:rowOff>
        </xdr:from>
        <xdr:to>
          <xdr:col>9</xdr:col>
          <xdr:colOff>268634</xdr:colOff>
          <xdr:row>46</xdr:row>
          <xdr:rowOff>206930</xdr:rowOff>
        </xdr:to>
        <xdr:pic>
          <xdr:nvPicPr>
            <xdr:cNvPr id="23" name="図 22"/>
            <xdr:cNvPicPr>
              <a:picLocks noChangeAspect="1" noChangeArrowheads="1"/>
              <a:extLst>
                <a:ext uri="{84589F7E-364E-4C9E-8A38-B11213B215E9}">
                  <a14:cameraTool cellRange="$O$27" spid="_x0000_s14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384825" y="9539287"/>
              <a:ext cx="3351159" cy="30694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83344</xdr:colOff>
          <xdr:row>39</xdr:row>
          <xdr:rowOff>98822</xdr:rowOff>
        </xdr:from>
        <xdr:to>
          <xdr:col>8</xdr:col>
          <xdr:colOff>523877</xdr:colOff>
          <xdr:row>40</xdr:row>
          <xdr:rowOff>196784</xdr:rowOff>
        </xdr:to>
        <xdr:pic>
          <xdr:nvPicPr>
            <xdr:cNvPr id="29" name="図 28"/>
            <xdr:cNvPicPr>
              <a:picLocks noChangeAspect="1" noChangeArrowheads="1"/>
              <a:extLst>
                <a:ext uri="{84589F7E-364E-4C9E-8A38-B11213B215E9}">
                  <a14:cameraTool cellRange="$O$24" spid="_x0000_s14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21782" y="8457010"/>
              <a:ext cx="2512220" cy="31227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40</xdr:col>
      <xdr:colOff>35105</xdr:colOff>
      <xdr:row>21</xdr:row>
      <xdr:rowOff>180663</xdr:rowOff>
    </xdr:from>
    <xdr:to>
      <xdr:col>44</xdr:col>
      <xdr:colOff>2047093</xdr:colOff>
      <xdr:row>31</xdr:row>
      <xdr:rowOff>11906</xdr:rowOff>
    </xdr:to>
    <xdr:sp macro="" textlink="">
      <xdr:nvSpPr>
        <xdr:cNvPr id="18" name="テキスト ボックス 17"/>
        <xdr:cNvSpPr txBox="1"/>
      </xdr:nvSpPr>
      <xdr:spPr>
        <a:xfrm>
          <a:off x="11596074" y="4681226"/>
          <a:ext cx="5714832" cy="1974368"/>
        </a:xfrm>
        <a:prstGeom prst="rect">
          <a:avLst/>
        </a:prstGeom>
        <a:solidFill>
          <a:srgbClr val="FF99FF"/>
        </a:solidFill>
        <a:ln w="28575" cap="rnd" cmpd="sng">
          <a:solidFill>
            <a:srgbClr val="FF33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ja-JP" alt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○Ａ３用紙で試し印刷することをお奨めします。</a:t>
          </a:r>
          <a:endParaRPr lang="en-US" altLang="ja-JP" sz="1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○文字数の少ない種目名は先頭にスペースを挿入するなどして、レイアウトを整えてください。</a:t>
          </a:r>
          <a:endParaRPr lang="en-US" altLang="ja-JP" sz="1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lang="ja-JP" altLang="ja-JP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連続印刷には対応していません。面倒ですが、その都度「</a:t>
          </a:r>
          <a:r>
            <a:rPr lang="ja-JP" alt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印刷ナンバーを</a:t>
          </a:r>
          <a:r>
            <a:rPr lang="ja-JP" altLang="ja-JP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入力」「印刷」を繰り返してください。</a:t>
          </a:r>
          <a:endParaRPr lang="ja-JP" altLang="ja-JP" sz="1200">
            <a:effectLst/>
          </a:endParaRPr>
        </a:p>
        <a:p>
          <a:pPr rtl="0"/>
          <a:r>
            <a:rPr lang="ja-JP" altLang="ja-JP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○プリンタは「インクジェットプリンタ」をお使いください。（</a:t>
          </a:r>
          <a:r>
            <a:rPr lang="en-US" altLang="ja-JP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Canon</a:t>
          </a:r>
          <a:r>
            <a:rPr lang="ja-JP" altLang="ja-JP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のインクジェットプリンタで標準化</a:t>
          </a:r>
          <a:r>
            <a:rPr lang="ja-JP" altLang="en-US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しました</a:t>
          </a:r>
          <a:r>
            <a:rPr lang="ja-JP" altLang="ja-JP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en-US" altLang="ja-JP" sz="1200" b="1" i="0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en-US" altLang="ja-JP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178590</xdr:colOff>
          <xdr:row>31</xdr:row>
          <xdr:rowOff>178593</xdr:rowOff>
        </xdr:from>
        <xdr:to>
          <xdr:col>10</xdr:col>
          <xdr:colOff>416717</xdr:colOff>
          <xdr:row>34</xdr:row>
          <xdr:rowOff>83344</xdr:rowOff>
        </xdr:to>
        <xdr:pic>
          <xdr:nvPicPr>
            <xdr:cNvPr id="19" name="図 18"/>
            <xdr:cNvPicPr>
              <a:picLocks noChangeAspect="1" noChangeArrowheads="1"/>
              <a:extLst>
                <a:ext uri="{84589F7E-364E-4C9E-8A38-B11213B215E9}">
                  <a14:cameraTool cellRange="$O$19:$W$19" spid="_x0000_s142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535903" y="6822281"/>
              <a:ext cx="5072064" cy="54768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35719</xdr:colOff>
          <xdr:row>34</xdr:row>
          <xdr:rowOff>59124</xdr:rowOff>
        </xdr:from>
        <xdr:to>
          <xdr:col>8</xdr:col>
          <xdr:colOff>559593</xdr:colOff>
          <xdr:row>37</xdr:row>
          <xdr:rowOff>142873</xdr:rowOff>
        </xdr:to>
        <xdr:pic>
          <xdr:nvPicPr>
            <xdr:cNvPr id="30" name="図 29"/>
            <xdr:cNvPicPr>
              <a:picLocks noChangeAspect="1" noChangeArrowheads="1"/>
              <a:extLst>
                <a:ext uri="{84589F7E-364E-4C9E-8A38-B11213B215E9}">
                  <a14:cameraTool cellRange="$Q$21:$S$21" spid="_x0000_s142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774157" y="7345749"/>
              <a:ext cx="2595561" cy="72668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133347</xdr:colOff>
          <xdr:row>47</xdr:row>
          <xdr:rowOff>202411</xdr:rowOff>
        </xdr:from>
        <xdr:to>
          <xdr:col>9</xdr:col>
          <xdr:colOff>502288</xdr:colOff>
          <xdr:row>49</xdr:row>
          <xdr:rowOff>130968</xdr:rowOff>
        </xdr:to>
        <xdr:pic>
          <xdr:nvPicPr>
            <xdr:cNvPr id="32" name="図 31"/>
            <xdr:cNvPicPr>
              <a:picLocks noChangeAspect="1" noChangeArrowheads="1"/>
              <a:extLst>
                <a:ext uri="{84589F7E-364E-4C9E-8A38-B11213B215E9}">
                  <a14:cameraTool cellRange="$O$29:$V$29" spid="_x0000_s142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181222" y="10275099"/>
              <a:ext cx="3821754" cy="35718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642940</xdr:colOff>
          <xdr:row>37</xdr:row>
          <xdr:rowOff>178586</xdr:rowOff>
        </xdr:from>
        <xdr:to>
          <xdr:col>8</xdr:col>
          <xdr:colOff>642941</xdr:colOff>
          <xdr:row>39</xdr:row>
          <xdr:rowOff>170984</xdr:rowOff>
        </xdr:to>
        <xdr:pic>
          <xdr:nvPicPr>
            <xdr:cNvPr id="34" name="図 33"/>
            <xdr:cNvPicPr>
              <a:picLocks noChangeAspect="1" noChangeArrowheads="1"/>
              <a:extLst>
                <a:ext uri="{84589F7E-364E-4C9E-8A38-B11213B215E9}">
                  <a14:cameraTool cellRange="$O$23:$U$23" spid="_x0000_s142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2690815" y="8108149"/>
              <a:ext cx="2762251" cy="4210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295274</xdr:colOff>
          <xdr:row>40</xdr:row>
          <xdr:rowOff>202406</xdr:rowOff>
        </xdr:from>
        <xdr:to>
          <xdr:col>10</xdr:col>
          <xdr:colOff>571500</xdr:colOff>
          <xdr:row>45</xdr:row>
          <xdr:rowOff>76204</xdr:rowOff>
        </xdr:to>
        <xdr:pic>
          <xdr:nvPicPr>
            <xdr:cNvPr id="35" name="図 34"/>
            <xdr:cNvPicPr>
              <a:picLocks noChangeAspect="1" noChangeArrowheads="1"/>
              <a:extLst>
                <a:ext uri="{84589F7E-364E-4C9E-8A38-B11213B215E9}">
                  <a14:cameraTool cellRange="$N$25" spid="_x0000_s1427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1352549" y="8584406"/>
              <a:ext cx="5372101" cy="92154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68"/>
  <sheetViews>
    <sheetView showGridLines="0" tabSelected="1" zoomScale="136" zoomScaleNormal="136" workbookViewId="0">
      <selection activeCell="N25" sqref="N25:W26"/>
    </sheetView>
  </sheetViews>
  <sheetFormatPr defaultRowHeight="13.5" x14ac:dyDescent="0.15"/>
  <cols>
    <col min="1" max="1" width="4.875" customWidth="1"/>
    <col min="3" max="3" width="3.875" customWidth="1"/>
    <col min="11" max="11" width="9" customWidth="1"/>
    <col min="12" max="12" width="2.75" customWidth="1"/>
    <col min="13" max="15" width="3.5" customWidth="1"/>
    <col min="16" max="16" width="3.125" customWidth="1"/>
    <col min="17" max="21" width="3.5" customWidth="1"/>
    <col min="22" max="22" width="3.625" customWidth="1"/>
    <col min="23" max="24" width="3.5" customWidth="1"/>
    <col min="25" max="32" width="3.5" hidden="1" customWidth="1"/>
    <col min="33" max="36" width="0" hidden="1" customWidth="1"/>
    <col min="37" max="38" width="3.75" customWidth="1"/>
    <col min="39" max="39" width="8.875" customWidth="1"/>
    <col min="40" max="40" width="1.125" customWidth="1"/>
    <col min="41" max="41" width="3.875" bestFit="1" customWidth="1"/>
    <col min="42" max="42" width="5.5" customWidth="1"/>
    <col min="43" max="43" width="24.375" customWidth="1"/>
    <col min="44" max="44" width="14.875" customWidth="1"/>
    <col min="45" max="45" width="27.75" bestFit="1" customWidth="1"/>
    <col min="46" max="46" width="47.5" customWidth="1"/>
    <col min="47" max="58" width="9" customWidth="1"/>
  </cols>
  <sheetData>
    <row r="1" spans="1:59" ht="16.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6.5" customHeight="1" thickTop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7" t="s">
        <v>11</v>
      </c>
      <c r="N2" s="117"/>
      <c r="O2" s="117"/>
      <c r="P2" s="117"/>
      <c r="Q2" s="1"/>
      <c r="R2" s="101" t="s">
        <v>4</v>
      </c>
      <c r="S2" s="102"/>
      <c r="T2" s="91">
        <v>4</v>
      </c>
      <c r="U2" s="9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1"/>
      <c r="AO2" s="47" t="s">
        <v>6</v>
      </c>
      <c r="AP2" s="48" t="s">
        <v>7</v>
      </c>
      <c r="AQ2" s="48" t="s">
        <v>8</v>
      </c>
      <c r="AR2" s="48" t="s">
        <v>9</v>
      </c>
      <c r="AS2" s="48" t="s">
        <v>17</v>
      </c>
      <c r="AT2" s="49" t="s">
        <v>10</v>
      </c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6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7"/>
      <c r="N3" s="117"/>
      <c r="O3" s="117"/>
      <c r="P3" s="117"/>
      <c r="Q3" s="1"/>
      <c r="R3" s="103" t="s">
        <v>13</v>
      </c>
      <c r="S3" s="104"/>
      <c r="T3" s="93">
        <v>7</v>
      </c>
      <c r="U3" s="9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1"/>
      <c r="AO3" s="50">
        <v>1</v>
      </c>
      <c r="AP3" s="38" t="s">
        <v>19</v>
      </c>
      <c r="AQ3" s="33" t="s">
        <v>25</v>
      </c>
      <c r="AR3" s="33" t="s">
        <v>27</v>
      </c>
      <c r="AS3" s="33" t="s">
        <v>30</v>
      </c>
      <c r="AT3" s="39"/>
      <c r="AU3" s="1"/>
      <c r="AV3" s="1"/>
      <c r="AW3" s="54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6.5" customHeight="1" thickBot="1" x14ac:dyDescent="0.2">
      <c r="A4" s="2"/>
      <c r="B4" s="1"/>
      <c r="C4" s="1"/>
      <c r="D4" s="74" t="s">
        <v>18</v>
      </c>
      <c r="E4" s="75"/>
      <c r="F4" s="75"/>
      <c r="G4" s="75"/>
      <c r="H4" s="75"/>
      <c r="I4" s="75"/>
      <c r="J4" s="76"/>
      <c r="K4" s="1"/>
      <c r="L4" s="1"/>
      <c r="M4" s="108">
        <v>5</v>
      </c>
      <c r="N4" s="109"/>
      <c r="O4" s="109"/>
      <c r="P4" s="110"/>
      <c r="Q4" s="1"/>
      <c r="R4" s="103" t="s">
        <v>5</v>
      </c>
      <c r="S4" s="104"/>
      <c r="T4" s="93">
        <v>2</v>
      </c>
      <c r="U4" s="9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"/>
      <c r="AO4" s="50">
        <v>2</v>
      </c>
      <c r="AP4" s="38" t="s">
        <v>21</v>
      </c>
      <c r="AQ4" s="34" t="s">
        <v>25</v>
      </c>
      <c r="AR4" s="34" t="s">
        <v>28</v>
      </c>
      <c r="AS4" s="34" t="s">
        <v>31</v>
      </c>
      <c r="AT4" s="40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6.5" customHeight="1" thickTop="1" thickBot="1" x14ac:dyDescent="0.2">
      <c r="A5" s="2"/>
      <c r="B5" s="1"/>
      <c r="C5" s="1"/>
      <c r="D5" s="77"/>
      <c r="E5" s="78"/>
      <c r="F5" s="78"/>
      <c r="G5" s="78"/>
      <c r="H5" s="78"/>
      <c r="I5" s="78"/>
      <c r="J5" s="79"/>
      <c r="K5" s="1"/>
      <c r="L5" s="1"/>
      <c r="M5" s="111"/>
      <c r="N5" s="112"/>
      <c r="O5" s="112"/>
      <c r="P5" s="113"/>
      <c r="Q5" s="1"/>
      <c r="R5" s="105" t="s">
        <v>12</v>
      </c>
      <c r="S5" s="106"/>
      <c r="T5" s="85" t="s">
        <v>23</v>
      </c>
      <c r="U5" s="85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7"/>
      <c r="AN5" s="1"/>
      <c r="AO5" s="50">
        <v>3</v>
      </c>
      <c r="AP5" s="38" t="s">
        <v>19</v>
      </c>
      <c r="AQ5" s="33" t="s">
        <v>26</v>
      </c>
      <c r="AR5" s="33" t="s">
        <v>29</v>
      </c>
      <c r="AS5" s="33" t="s">
        <v>32</v>
      </c>
      <c r="AT5" s="39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6.5" customHeight="1" x14ac:dyDescent="0.1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11"/>
      <c r="N6" s="112"/>
      <c r="O6" s="112"/>
      <c r="P6" s="113"/>
      <c r="Q6" s="1"/>
      <c r="R6" s="1"/>
      <c r="S6" s="1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1"/>
      <c r="AO6" s="50">
        <v>4</v>
      </c>
      <c r="AP6" s="38" t="s">
        <v>20</v>
      </c>
      <c r="AQ6" s="33" t="s">
        <v>26</v>
      </c>
      <c r="AR6" s="33" t="s">
        <v>33</v>
      </c>
      <c r="AS6" s="33" t="s">
        <v>34</v>
      </c>
      <c r="AT6" s="39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6.5" customHeight="1" x14ac:dyDescent="0.15">
      <c r="A7" s="2"/>
      <c r="B7" s="73"/>
      <c r="C7" s="73"/>
      <c r="D7" s="73"/>
      <c r="E7" s="73"/>
      <c r="F7" s="73"/>
      <c r="G7" s="73"/>
      <c r="H7" s="73"/>
      <c r="I7" s="73"/>
      <c r="J7" s="73"/>
      <c r="K7" s="73"/>
      <c r="L7" s="1"/>
      <c r="M7" s="111"/>
      <c r="N7" s="112"/>
      <c r="O7" s="112"/>
      <c r="P7" s="113"/>
      <c r="Q7" s="3"/>
      <c r="R7" s="3"/>
      <c r="S7" s="4"/>
      <c r="T7" s="4"/>
      <c r="U7" s="4"/>
      <c r="V7" s="4"/>
      <c r="W7" s="4"/>
      <c r="X7" s="1"/>
      <c r="Y7" s="2"/>
      <c r="Z7" s="3" t="e">
        <f>#REF!</f>
        <v>#REF!</v>
      </c>
      <c r="AA7" s="2"/>
      <c r="AB7" s="2"/>
      <c r="AC7" s="3" t="e">
        <f>#REF!</f>
        <v>#REF!</v>
      </c>
      <c r="AD7" s="2"/>
      <c r="AE7" s="2"/>
      <c r="AF7" s="3" t="e">
        <f>#REF!</f>
        <v>#REF!</v>
      </c>
      <c r="AG7" s="2"/>
      <c r="AH7" s="2"/>
      <c r="AI7" s="2"/>
      <c r="AJ7" s="2"/>
      <c r="AK7" s="1"/>
      <c r="AL7" s="1"/>
      <c r="AM7" s="1"/>
      <c r="AN7" s="1"/>
      <c r="AO7" s="50">
        <v>5</v>
      </c>
      <c r="AP7" s="38" t="s">
        <v>24</v>
      </c>
      <c r="AQ7" s="33" t="s">
        <v>26</v>
      </c>
      <c r="AR7" s="34" t="s">
        <v>35</v>
      </c>
      <c r="AS7" s="34" t="s">
        <v>36</v>
      </c>
      <c r="AT7" s="40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6.5" customHeight="1" thickBot="1" x14ac:dyDescent="0.2">
      <c r="A8" s="1"/>
      <c r="B8" s="73"/>
      <c r="C8" s="73"/>
      <c r="D8" s="73"/>
      <c r="E8" s="73"/>
      <c r="F8" s="73"/>
      <c r="G8" s="73"/>
      <c r="H8" s="73"/>
      <c r="I8" s="73"/>
      <c r="J8" s="73"/>
      <c r="K8" s="73"/>
      <c r="L8" s="1"/>
      <c r="M8" s="114"/>
      <c r="N8" s="115"/>
      <c r="O8" s="115"/>
      <c r="P8" s="116"/>
      <c r="Q8" s="83" t="s">
        <v>15</v>
      </c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1"/>
      <c r="AO8" s="50">
        <v>6</v>
      </c>
      <c r="AP8" s="38"/>
      <c r="AQ8" s="33"/>
      <c r="AR8" s="34"/>
      <c r="AS8" s="34"/>
      <c r="AT8" s="40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6.5" customHeight="1" x14ac:dyDescent="0.15">
      <c r="A9" s="1"/>
      <c r="B9" s="73"/>
      <c r="C9" s="73"/>
      <c r="D9" s="73"/>
      <c r="E9" s="73"/>
      <c r="F9" s="73"/>
      <c r="G9" s="73"/>
      <c r="H9" s="73"/>
      <c r="I9" s="73"/>
      <c r="J9" s="73"/>
      <c r="K9" s="73"/>
      <c r="L9" s="1"/>
      <c r="M9" s="7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50">
        <v>7</v>
      </c>
      <c r="AP9" s="38"/>
      <c r="AQ9" s="33"/>
      <c r="AR9" s="36"/>
      <c r="AS9" s="35"/>
      <c r="AT9" s="41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6.5" customHeight="1" thickBot="1" x14ac:dyDescent="0.2">
      <c r="A10" s="1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50">
        <v>8</v>
      </c>
      <c r="AP10" s="38"/>
      <c r="AQ10" s="36"/>
      <c r="AR10" s="52"/>
      <c r="AS10" s="35"/>
      <c r="AT10" s="42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6.5" customHeight="1" x14ac:dyDescent="0.15">
      <c r="A11" s="1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1"/>
      <c r="M11" s="95" t="s">
        <v>16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50">
        <v>9</v>
      </c>
      <c r="AP11" s="43"/>
      <c r="AQ11" s="35"/>
      <c r="AR11" s="52"/>
      <c r="AS11" s="35"/>
      <c r="AT11" s="41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6.5" customHeight="1" thickBot="1" x14ac:dyDescent="0.2">
      <c r="A12" s="1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1"/>
      <c r="M12" s="98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0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50">
        <v>10</v>
      </c>
      <c r="AP12" s="43"/>
      <c r="AQ12" s="35"/>
      <c r="AR12" s="35"/>
      <c r="AS12" s="35"/>
      <c r="AT12" s="41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6.5" customHeight="1" x14ac:dyDescent="0.15">
      <c r="A13" s="1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1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AK13" s="1"/>
      <c r="AL13" s="1"/>
      <c r="AM13" s="1"/>
      <c r="AN13" s="1"/>
      <c r="AO13" s="50">
        <v>11</v>
      </c>
      <c r="AP13" s="43"/>
      <c r="AQ13" s="44"/>
      <c r="AR13" s="35"/>
      <c r="AS13" s="35"/>
      <c r="AT13" s="41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6.5" customHeight="1" x14ac:dyDescent="0.15">
      <c r="A14" s="1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1"/>
      <c r="M14" s="5"/>
      <c r="N14" s="6"/>
      <c r="O14" s="6"/>
      <c r="P14" s="6"/>
      <c r="Q14" s="107" t="s">
        <v>0</v>
      </c>
      <c r="R14" s="107"/>
      <c r="S14" s="107"/>
      <c r="T14" s="107"/>
      <c r="U14" s="6"/>
      <c r="V14" s="6"/>
      <c r="W14" s="6"/>
      <c r="X14" s="7"/>
      <c r="AK14" s="1"/>
      <c r="AL14" s="1"/>
      <c r="AM14" s="1"/>
      <c r="AN14" s="1"/>
      <c r="AO14" s="50">
        <v>12</v>
      </c>
      <c r="AP14" s="43"/>
      <c r="AQ14" s="44"/>
      <c r="AR14" s="35"/>
      <c r="AS14" s="35"/>
      <c r="AT14" s="41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6.5" customHeight="1" x14ac:dyDescent="0.15">
      <c r="A15" s="1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1"/>
      <c r="M15" s="5"/>
      <c r="N15" s="6"/>
      <c r="O15" s="6"/>
      <c r="P15" s="6"/>
      <c r="Q15" s="107"/>
      <c r="R15" s="107"/>
      <c r="S15" s="107"/>
      <c r="T15" s="107"/>
      <c r="U15" s="6"/>
      <c r="V15" s="6"/>
      <c r="W15" s="6"/>
      <c r="X15" s="7"/>
      <c r="AK15" s="1"/>
      <c r="AL15" s="1"/>
      <c r="AM15" s="1"/>
      <c r="AN15" s="1"/>
      <c r="AO15" s="50">
        <v>13</v>
      </c>
      <c r="AP15" s="43"/>
      <c r="AQ15" s="44"/>
      <c r="AR15" s="35"/>
      <c r="AS15" s="35"/>
      <c r="AT15" s="41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16.5" customHeight="1" x14ac:dyDescent="0.15">
      <c r="A16" s="1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1"/>
      <c r="M16" s="8"/>
      <c r="N16" s="9"/>
      <c r="O16" s="9"/>
      <c r="P16" s="9"/>
      <c r="Q16" s="9"/>
      <c r="R16" s="9"/>
      <c r="S16" s="10"/>
      <c r="T16" s="9"/>
      <c r="U16" s="9"/>
      <c r="V16" s="9"/>
      <c r="W16" s="9"/>
      <c r="X16" s="11"/>
      <c r="AK16" s="1"/>
      <c r="AL16" s="1"/>
      <c r="AM16" s="1"/>
      <c r="AN16" s="1"/>
      <c r="AO16" s="50">
        <v>14</v>
      </c>
      <c r="AP16" s="43"/>
      <c r="AQ16" s="44"/>
      <c r="AR16" s="35"/>
      <c r="AS16" s="35"/>
      <c r="AT16" s="41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6.5" customHeight="1" thickBot="1" x14ac:dyDescent="0.2">
      <c r="A17" s="1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1"/>
      <c r="M17" s="8"/>
      <c r="N17" s="6"/>
      <c r="O17" s="26"/>
      <c r="P17" s="26"/>
      <c r="Q17" s="6"/>
      <c r="R17" s="27"/>
      <c r="S17" s="27"/>
      <c r="T17" s="27"/>
      <c r="U17" s="27"/>
      <c r="V17" s="27"/>
      <c r="W17" s="27"/>
      <c r="X17" s="12"/>
      <c r="AK17" s="1"/>
      <c r="AL17" s="1"/>
      <c r="AM17" s="1"/>
      <c r="AN17" s="1"/>
      <c r="AO17" s="51">
        <v>15</v>
      </c>
      <c r="AP17" s="53"/>
      <c r="AQ17" s="45"/>
      <c r="AR17" s="37"/>
      <c r="AS17" s="37"/>
      <c r="AT17" s="46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6.5" customHeight="1" x14ac:dyDescent="0.15">
      <c r="A18" s="1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1"/>
      <c r="M18" s="8"/>
      <c r="N18" s="9"/>
      <c r="O18" s="9"/>
      <c r="P18" s="6"/>
      <c r="Q18" s="13"/>
      <c r="R18" s="28"/>
      <c r="S18" s="28"/>
      <c r="T18" s="28"/>
      <c r="U18" s="28"/>
      <c r="V18" s="28"/>
      <c r="W18" s="28"/>
      <c r="X18" s="14"/>
      <c r="AK18" s="1"/>
      <c r="AL18" s="1"/>
      <c r="AM18" s="1"/>
      <c r="AN18" s="1"/>
      <c r="AO18" s="18"/>
      <c r="AP18" s="2"/>
      <c r="AQ18" s="18"/>
      <c r="AR18" s="18"/>
      <c r="AS18" s="2"/>
      <c r="AT18" s="18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6.5" customHeight="1" x14ac:dyDescent="0.15">
      <c r="A19" s="1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1"/>
      <c r="M19" s="8"/>
      <c r="N19" s="57"/>
      <c r="O19" s="88" t="s">
        <v>1</v>
      </c>
      <c r="P19" s="88"/>
      <c r="Q19" s="119" t="str">
        <f>VLOOKUP($M$4,$AO$2:$AT$17,3,FALSE)</f>
        <v>共通女子棒高跳</v>
      </c>
      <c r="R19" s="119"/>
      <c r="S19" s="119"/>
      <c r="T19" s="119"/>
      <c r="U19" s="119"/>
      <c r="V19" s="119"/>
      <c r="W19" s="119"/>
      <c r="X19" s="29"/>
      <c r="AK19" s="1"/>
      <c r="AL19" s="1"/>
      <c r="AM19" s="1"/>
      <c r="AN19" s="1"/>
      <c r="AO19" s="18"/>
      <c r="AP19" s="2"/>
      <c r="AQ19" s="18"/>
      <c r="AR19" s="18"/>
      <c r="AS19" s="2"/>
      <c r="AT19" s="18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6.5" customHeight="1" x14ac:dyDescent="0.2">
      <c r="A20" s="1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1"/>
      <c r="M20" s="8"/>
      <c r="N20" s="57"/>
      <c r="O20" s="58"/>
      <c r="P20" s="58"/>
      <c r="Q20" s="58"/>
      <c r="R20" s="58"/>
      <c r="S20" s="58"/>
      <c r="T20" s="32"/>
      <c r="U20" s="32"/>
      <c r="V20" s="32"/>
      <c r="W20" s="58"/>
      <c r="X20" s="11"/>
      <c r="AK20" s="1"/>
      <c r="AL20" s="1"/>
      <c r="AM20" s="1"/>
      <c r="AN20" s="1"/>
      <c r="AO20" s="18"/>
      <c r="AP20" s="2"/>
      <c r="AQ20" s="18"/>
      <c r="AR20" s="18" t="str">
        <f>SUBSTITUTE(SUBSTITUTE(AQ20,FALSE,""),TRUE,"記録")</f>
        <v/>
      </c>
      <c r="AS20" s="2"/>
      <c r="AT20" s="18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6.5" customHeight="1" x14ac:dyDescent="0.15">
      <c r="A21" s="1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1"/>
      <c r="M21" s="8"/>
      <c r="N21" s="57"/>
      <c r="O21" s="88"/>
      <c r="P21" s="88"/>
      <c r="Q21" s="59" t="s">
        <v>2</v>
      </c>
      <c r="R21" s="60" t="str">
        <f>VLOOKUP($M$4,$AO$2:$AT$17,2,FALSE)</f>
        <v>六</v>
      </c>
      <c r="S21" s="59" t="s">
        <v>3</v>
      </c>
      <c r="T21" s="61"/>
      <c r="U21" s="61"/>
      <c r="V21" s="61"/>
      <c r="W21" s="58"/>
      <c r="X21" s="11"/>
      <c r="AK21" s="1"/>
      <c r="AL21" s="1"/>
      <c r="AM21" s="1"/>
      <c r="AN21" s="1"/>
      <c r="AO21" s="2"/>
      <c r="AP21" s="2"/>
      <c r="AQ21" s="2"/>
      <c r="AR21" s="2"/>
      <c r="AS21" s="2"/>
      <c r="AT21" s="2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6.5" customHeight="1" x14ac:dyDescent="0.15">
      <c r="A22" s="1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1"/>
      <c r="M22" s="8"/>
      <c r="N22" s="62"/>
      <c r="O22" s="63"/>
      <c r="P22" s="58"/>
      <c r="Q22" s="64"/>
      <c r="R22" s="64"/>
      <c r="S22" s="64"/>
      <c r="T22" s="64"/>
      <c r="U22" s="64"/>
      <c r="V22" s="58"/>
      <c r="W22" s="58"/>
      <c r="X22" s="11"/>
      <c r="AK22" s="1"/>
      <c r="AL22" s="1"/>
      <c r="AM22" s="1"/>
      <c r="AN22" s="1"/>
      <c r="AO22" s="22"/>
      <c r="AP22" s="89"/>
      <c r="AQ22" s="89"/>
      <c r="AR22" s="89"/>
      <c r="AS22" s="89"/>
      <c r="AT22" s="89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6.5" customHeight="1" x14ac:dyDescent="0.15">
      <c r="A23" s="1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1"/>
      <c r="M23" s="8"/>
      <c r="N23" s="57"/>
      <c r="O23" s="81" t="s">
        <v>22</v>
      </c>
      <c r="P23" s="81"/>
      <c r="Q23" s="72" t="str">
        <f>VLOOKUP($M$4,$AO$2:$AT$17,4,FALSE)</f>
        <v>２ｍ００</v>
      </c>
      <c r="R23" s="72"/>
      <c r="S23" s="72"/>
      <c r="T23" s="72"/>
      <c r="U23" s="72"/>
      <c r="V23" s="65"/>
      <c r="W23" s="65"/>
      <c r="X23" s="11"/>
      <c r="AK23" s="1"/>
      <c r="AL23" s="1"/>
      <c r="AM23" s="1"/>
      <c r="AN23" s="1"/>
      <c r="AO23" s="2"/>
      <c r="AP23" s="2"/>
      <c r="AQ23" s="2"/>
      <c r="AR23" s="2"/>
      <c r="AS23" s="2"/>
      <c r="AT23" s="2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6.5" customHeight="1" x14ac:dyDescent="0.15">
      <c r="A24" s="1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"/>
      <c r="M24" s="15"/>
      <c r="N24" s="66"/>
      <c r="O24" s="118">
        <f>VLOOKUP($M$4,$AO$2:$AT$17,6,FALSE)</f>
        <v>0</v>
      </c>
      <c r="P24" s="118"/>
      <c r="Q24" s="118"/>
      <c r="R24" s="118"/>
      <c r="S24" s="118"/>
      <c r="T24" s="118"/>
      <c r="U24" s="118"/>
      <c r="V24" s="118"/>
      <c r="W24" s="67"/>
      <c r="X24" s="16"/>
      <c r="AK24" s="1"/>
      <c r="AL24" s="1"/>
      <c r="AM24" s="1"/>
      <c r="AN24" s="1"/>
      <c r="AO24" s="22"/>
      <c r="AP24" s="22"/>
      <c r="AQ24" s="22"/>
      <c r="AR24" s="22"/>
      <c r="AS24" s="30"/>
      <c r="AT24" s="30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6.5" customHeight="1" x14ac:dyDescent="0.15">
      <c r="A25" s="1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1"/>
      <c r="M25" s="5"/>
      <c r="N25" s="120" t="str">
        <f>VLOOKUP($M$4,$AO$2:$AT$17,5,FALSE)</f>
        <v>山田　美優</v>
      </c>
      <c r="O25" s="120"/>
      <c r="P25" s="120"/>
      <c r="Q25" s="120"/>
      <c r="R25" s="120"/>
      <c r="S25" s="120"/>
      <c r="T25" s="120"/>
      <c r="U25" s="120"/>
      <c r="V25" s="120"/>
      <c r="W25" s="120"/>
      <c r="X25" s="7"/>
      <c r="AK25" s="1"/>
      <c r="AL25" s="1"/>
      <c r="AM25" s="31"/>
      <c r="AN25" s="1"/>
      <c r="AO25" s="24"/>
      <c r="AP25" s="24"/>
      <c r="AQ25" s="24"/>
      <c r="AR25" s="24"/>
      <c r="AS25" s="24"/>
      <c r="AT25" s="24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6.5" customHeight="1" x14ac:dyDescent="0.15">
      <c r="A26" s="1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"/>
      <c r="M26" s="5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7"/>
      <c r="AK26" s="1"/>
      <c r="AL26" s="1"/>
      <c r="AM26" s="1"/>
      <c r="AN26" s="1"/>
      <c r="AO26" s="25"/>
      <c r="AP26" s="25"/>
      <c r="AQ26" s="25"/>
      <c r="AR26" s="25"/>
      <c r="AS26" s="25"/>
      <c r="AT26" s="25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6.5" customHeight="1" x14ac:dyDescent="0.15">
      <c r="A27" s="1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1"/>
      <c r="M27" s="5"/>
      <c r="N27" s="57"/>
      <c r="O27" s="80" t="str">
        <f>T5</f>
        <v>新潟市立東新潟中学校</v>
      </c>
      <c r="P27" s="80"/>
      <c r="Q27" s="80"/>
      <c r="R27" s="80"/>
      <c r="S27" s="80"/>
      <c r="T27" s="80"/>
      <c r="U27" s="80"/>
      <c r="V27" s="80"/>
      <c r="W27" s="65"/>
      <c r="X27" s="7"/>
      <c r="AK27" s="1"/>
      <c r="AL27" s="1"/>
      <c r="AM27" s="1"/>
      <c r="AN27" s="1"/>
      <c r="AO27" s="25"/>
      <c r="AP27" s="25"/>
      <c r="AQ27" s="25"/>
      <c r="AR27" s="25"/>
      <c r="AS27" s="25"/>
      <c r="AT27" s="25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6.5" customHeight="1" x14ac:dyDescent="0.15">
      <c r="A28" s="1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1"/>
      <c r="M28" s="5"/>
      <c r="N28" s="57"/>
      <c r="O28" s="68"/>
      <c r="P28" s="68"/>
      <c r="Q28" s="68"/>
      <c r="R28" s="68"/>
      <c r="S28" s="68"/>
      <c r="T28" s="68"/>
      <c r="U28" s="68"/>
      <c r="V28" s="68"/>
      <c r="W28" s="58"/>
      <c r="X28" s="7"/>
      <c r="AK28" s="1"/>
      <c r="AL28" s="1"/>
      <c r="AM28" s="1"/>
      <c r="AN28" s="1"/>
      <c r="AO28" s="25"/>
      <c r="AP28" s="25"/>
      <c r="AQ28" s="25"/>
      <c r="AR28" s="25"/>
      <c r="AS28" s="25"/>
      <c r="AT28" s="25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6.5" customHeight="1" x14ac:dyDescent="0.2">
      <c r="A29" s="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1"/>
      <c r="M29" s="5"/>
      <c r="N29" s="69"/>
      <c r="O29" s="90" t="s">
        <v>14</v>
      </c>
      <c r="P29" s="90"/>
      <c r="Q29" s="55">
        <f>T2</f>
        <v>4</v>
      </c>
      <c r="R29" s="56" t="s">
        <v>4</v>
      </c>
      <c r="S29" s="55">
        <f>T3</f>
        <v>7</v>
      </c>
      <c r="T29" s="56" t="s">
        <v>13</v>
      </c>
      <c r="U29" s="55">
        <f>T4</f>
        <v>2</v>
      </c>
      <c r="V29" s="56" t="s">
        <v>5</v>
      </c>
      <c r="W29" s="70"/>
      <c r="X29" s="7"/>
      <c r="AK29" s="1"/>
      <c r="AL29" s="1"/>
      <c r="AM29" s="1"/>
      <c r="AN29" s="1"/>
      <c r="AO29" s="25"/>
      <c r="AP29" s="25"/>
      <c r="AQ29" s="25"/>
      <c r="AR29" s="25"/>
      <c r="AS29" s="25"/>
      <c r="AT29" s="25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ht="16.5" customHeight="1" x14ac:dyDescent="0.15">
      <c r="A30" s="1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1"/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  <c r="AK30" s="1"/>
      <c r="AL30" s="1"/>
      <c r="AM30" s="1"/>
      <c r="AN30" s="1"/>
      <c r="AO30" s="25"/>
      <c r="AP30" s="25"/>
      <c r="AQ30" s="25"/>
      <c r="AR30" s="25"/>
      <c r="AS30" s="25"/>
      <c r="AT30" s="25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</row>
    <row r="31" spans="1:59" ht="16.5" customHeight="1" x14ac:dyDescent="0.15">
      <c r="A31" s="1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1"/>
      <c r="M31" s="1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1"/>
      <c r="AK31" s="1"/>
      <c r="AL31" s="1"/>
      <c r="AM31" s="1"/>
      <c r="AN31" s="1"/>
      <c r="AO31" s="25"/>
      <c r="AP31" s="25"/>
      <c r="AQ31" s="25"/>
      <c r="AR31" s="25"/>
      <c r="AS31" s="25"/>
      <c r="AT31" s="25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</row>
    <row r="32" spans="1:59" ht="16.5" customHeight="1" x14ac:dyDescent="0.15">
      <c r="A32" s="1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AK32" s="1"/>
      <c r="AL32" s="1"/>
      <c r="AM32" s="1"/>
      <c r="AN32" s="1"/>
      <c r="AO32" s="25"/>
      <c r="AP32" s="25"/>
      <c r="AQ32" s="25"/>
      <c r="AR32" s="25"/>
      <c r="AS32" s="25"/>
      <c r="AT32" s="25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</row>
    <row r="33" spans="1:59" ht="16.5" customHeight="1" x14ac:dyDescent="0.15">
      <c r="A33" s="1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AK33" s="1"/>
      <c r="AL33" s="1"/>
      <c r="AM33" s="1"/>
      <c r="AN33" s="1"/>
      <c r="AO33" s="25"/>
      <c r="AP33" s="25"/>
      <c r="AQ33" s="25"/>
      <c r="AR33" s="25"/>
      <c r="AS33" s="25"/>
      <c r="AT33" s="25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</row>
    <row r="34" spans="1:59" ht="16.5" customHeight="1" x14ac:dyDescent="0.15">
      <c r="A34" s="1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</row>
    <row r="35" spans="1:59" ht="16.5" customHeight="1" x14ac:dyDescent="0.15">
      <c r="A35" s="1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</row>
    <row r="36" spans="1:59" ht="16.5" customHeight="1" x14ac:dyDescent="0.15">
      <c r="A36" s="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18"/>
    </row>
    <row r="37" spans="1:59" ht="16.5" customHeight="1" x14ac:dyDescent="0.15">
      <c r="A37" s="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22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2"/>
      <c r="BG37" s="18"/>
    </row>
    <row r="38" spans="1:59" ht="16.5" customHeight="1" x14ac:dyDescent="0.15">
      <c r="A38" s="1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18"/>
    </row>
    <row r="39" spans="1:59" ht="16.5" customHeight="1" x14ac:dyDescent="0.15">
      <c r="A39" s="1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22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2"/>
      <c r="BG39" s="18"/>
    </row>
    <row r="40" spans="1:59" ht="16.5" customHeight="1" x14ac:dyDescent="0.15">
      <c r="A40" s="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18"/>
    </row>
    <row r="41" spans="1:59" ht="16.5" customHeight="1" x14ac:dyDescent="0.15">
      <c r="A41" s="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18"/>
    </row>
    <row r="42" spans="1:59" ht="16.5" customHeight="1" x14ac:dyDescent="0.15">
      <c r="A42" s="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18"/>
    </row>
    <row r="43" spans="1:59" ht="16.5" customHeight="1" x14ac:dyDescent="0.15">
      <c r="A43" s="1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18"/>
    </row>
    <row r="44" spans="1:59" ht="16.5" customHeight="1" x14ac:dyDescent="0.15">
      <c r="A44" s="1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18"/>
    </row>
    <row r="45" spans="1:59" ht="16.5" customHeight="1" x14ac:dyDescent="0.15">
      <c r="A45" s="1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18"/>
    </row>
    <row r="46" spans="1:59" ht="16.5" customHeight="1" x14ac:dyDescent="0.15">
      <c r="A46" s="1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18"/>
    </row>
    <row r="47" spans="1:59" ht="16.5" customHeight="1" x14ac:dyDescent="0.15">
      <c r="A47" s="1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18"/>
    </row>
    <row r="48" spans="1:59" ht="16.5" customHeight="1" x14ac:dyDescent="0.15">
      <c r="A48" s="1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18"/>
    </row>
    <row r="49" spans="1:59" ht="16.5" customHeight="1" x14ac:dyDescent="0.15">
      <c r="A49" s="1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6.5" customHeight="1" x14ac:dyDescent="0.15">
      <c r="A50" s="1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6.5" customHeight="1" x14ac:dyDescent="0.15">
      <c r="A51" s="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6.5" customHeight="1" x14ac:dyDescent="0.15">
      <c r="A52" s="1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6.5" customHeight="1" x14ac:dyDescent="0.15">
      <c r="A53" s="1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6.5" customHeight="1" x14ac:dyDescent="0.15">
      <c r="A54" s="1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6.5" customHeight="1" x14ac:dyDescent="0.15">
      <c r="A55" s="1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6.5" customHeight="1" x14ac:dyDescent="0.15">
      <c r="A56" s="1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6.5" customHeight="1" x14ac:dyDescent="0.15">
      <c r="A57" s="1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6.5" customHeight="1" x14ac:dyDescent="0.15">
      <c r="A58" s="1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</sheetData>
  <mergeCells count="27">
    <mergeCell ref="AP22:AR22"/>
    <mergeCell ref="AS22:AT22"/>
    <mergeCell ref="O29:P29"/>
    <mergeCell ref="T2:U2"/>
    <mergeCell ref="T3:U3"/>
    <mergeCell ref="T4:U4"/>
    <mergeCell ref="Q19:W19"/>
    <mergeCell ref="M11:X12"/>
    <mergeCell ref="R2:S2"/>
    <mergeCell ref="R3:S3"/>
    <mergeCell ref="R4:S4"/>
    <mergeCell ref="R5:S5"/>
    <mergeCell ref="Q14:T15"/>
    <mergeCell ref="M4:P8"/>
    <mergeCell ref="M2:P3"/>
    <mergeCell ref="O24:V24"/>
    <mergeCell ref="Q23:U23"/>
    <mergeCell ref="N25:W26"/>
    <mergeCell ref="B7:K58"/>
    <mergeCell ref="D4:J5"/>
    <mergeCell ref="O27:V27"/>
    <mergeCell ref="O23:P23"/>
    <mergeCell ref="T6:AM6"/>
    <mergeCell ref="Q8:AM8"/>
    <mergeCell ref="T5:AM5"/>
    <mergeCell ref="O19:P19"/>
    <mergeCell ref="O21:P21"/>
  </mergeCells>
  <phoneticPr fontId="1"/>
  <pageMargins left="0.59055118110236227" right="0.39370078740157483" top="0.59055118110236227" bottom="0.59055118110236227" header="0.51181102362204722" footer="0.51181102362204722"/>
  <pageSetup paperSize="8" scale="141" orientation="portrait" horizontalDpi="4294967293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賞状印刷</vt:lpstr>
      <vt:lpstr>賞状印刷!Print_Area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乙川 仁</dc:creator>
  <cp:lastModifiedBy>乙川 仁</cp:lastModifiedBy>
  <cp:lastPrinted>2022-07-04T00:16:51Z</cp:lastPrinted>
  <dcterms:created xsi:type="dcterms:W3CDTF">2021-06-17T23:53:10Z</dcterms:created>
  <dcterms:modified xsi:type="dcterms:W3CDTF">2022-07-04T00:20:58Z</dcterms:modified>
</cp:coreProperties>
</file>