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小学陸上\2024\"/>
    </mc:Choice>
  </mc:AlternateContent>
  <xr:revisionPtr revIDLastSave="0" documentId="13_ncr:1_{D4AE1561-A708-4B96-BF31-DCCF6395C8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T" sheetId="4" r:id="rId1"/>
  </sheets>
  <definedNames>
    <definedName name="_xlnm.Print_Area" localSheetId="0">TT!$A$1:$I$56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I52" i="4" s="1"/>
  <c r="G53" i="4"/>
  <c r="I53" i="4" s="1"/>
  <c r="G33" i="4"/>
  <c r="I33" i="4" s="1"/>
  <c r="G19" i="4"/>
  <c r="I19" i="4" s="1"/>
  <c r="G20" i="4"/>
  <c r="I20" i="4" s="1"/>
  <c r="G21" i="4"/>
  <c r="I21" i="4" s="1"/>
  <c r="G22" i="4"/>
  <c r="I22" i="4" s="1"/>
  <c r="G39" i="4"/>
  <c r="I39" i="4" s="1"/>
  <c r="G38" i="4"/>
  <c r="I38" i="4" s="1"/>
  <c r="G5" i="4"/>
  <c r="I5" i="4" s="1"/>
  <c r="G51" i="4" l="1"/>
  <c r="I51" i="4" s="1"/>
  <c r="G15" i="4"/>
  <c r="I15" i="4" s="1"/>
  <c r="G40" i="4"/>
  <c r="I40" i="4" s="1"/>
  <c r="G41" i="4"/>
  <c r="I41" i="4" s="1"/>
  <c r="G14" i="4" l="1"/>
  <c r="I14" i="4" s="1"/>
  <c r="G16" i="4"/>
  <c r="I16" i="4" s="1"/>
  <c r="G46" i="4"/>
  <c r="I46" i="4" s="1"/>
  <c r="G47" i="4"/>
  <c r="I47" i="4" s="1"/>
  <c r="G56" i="4" l="1"/>
  <c r="I56" i="4" s="1"/>
  <c r="G50" i="4"/>
  <c r="I50" i="4" s="1"/>
  <c r="G32" i="4" l="1"/>
  <c r="I32" i="4" s="1"/>
  <c r="G34" i="4"/>
  <c r="I34" i="4" s="1"/>
  <c r="G29" i="4"/>
  <c r="I29" i="4" s="1"/>
  <c r="G27" i="4"/>
  <c r="I27" i="4" s="1"/>
  <c r="G28" i="4"/>
  <c r="I28" i="4" s="1"/>
  <c r="G6" i="4"/>
  <c r="I6" i="4" s="1"/>
  <c r="G10" i="4"/>
  <c r="I10" i="4" s="1"/>
  <c r="G7" i="4"/>
  <c r="I7" i="4" s="1"/>
  <c r="G11" i="4"/>
  <c r="I11" i="4" s="1"/>
  <c r="G8" i="4"/>
  <c r="I8" i="4" s="1"/>
  <c r="G12" i="4"/>
  <c r="I12" i="4" s="1"/>
  <c r="G9" i="4"/>
  <c r="I9" i="4" s="1"/>
  <c r="G13" i="4"/>
  <c r="I13" i="4" s="1"/>
  <c r="G17" i="4"/>
  <c r="I17" i="4" s="1"/>
  <c r="G18" i="4"/>
  <c r="I18" i="4" s="1"/>
  <c r="G42" i="4"/>
  <c r="I42" i="4" s="1"/>
  <c r="G43" i="4"/>
  <c r="I43" i="4" s="1"/>
  <c r="G44" i="4"/>
  <c r="I44" i="4" s="1"/>
  <c r="G45" i="4"/>
  <c r="I45" i="4" s="1"/>
  <c r="G23" i="4"/>
  <c r="I23" i="4" s="1"/>
  <c r="G24" i="4"/>
  <c r="I24" i="4" s="1"/>
</calcChain>
</file>

<file path=xl/sharedStrings.xml><?xml version="1.0" encoding="utf-8"?>
<sst xmlns="http://schemas.openxmlformats.org/spreadsheetml/2006/main" count="191" uniqueCount="78">
  <si>
    <t>順序</t>
    <rPh sb="0" eb="2">
      <t>ジュンジョ</t>
    </rPh>
    <phoneticPr fontId="1"/>
  </si>
  <si>
    <t>競技開始時間</t>
    <rPh sb="0" eb="2">
      <t>キョウギ</t>
    </rPh>
    <rPh sb="2" eb="4">
      <t>カイシ</t>
    </rPh>
    <rPh sb="4" eb="6">
      <t>ジカン</t>
    </rPh>
    <phoneticPr fontId="1"/>
  </si>
  <si>
    <t>招集開始～招集終了</t>
    <rPh sb="0" eb="2">
      <t>ショウシュウ</t>
    </rPh>
    <rPh sb="2" eb="4">
      <t>カイシ</t>
    </rPh>
    <rPh sb="5" eb="7">
      <t>ショウシュウ</t>
    </rPh>
    <rPh sb="7" eb="9">
      <t>シュウリョウ</t>
    </rPh>
    <phoneticPr fontId="1"/>
  </si>
  <si>
    <t>ト　ラ　ッ　ク</t>
    <phoneticPr fontId="1"/>
  </si>
  <si>
    <t>種　　　　　目</t>
    <rPh sb="0" eb="7">
      <t>シュモク</t>
    </rPh>
    <phoneticPr fontId="1"/>
  </si>
  <si>
    <t>４年女子</t>
    <rPh sb="1" eb="2">
      <t>ネン</t>
    </rPh>
    <rPh sb="2" eb="4">
      <t>ジョシ</t>
    </rPh>
    <phoneticPr fontId="1"/>
  </si>
  <si>
    <t>５年女子</t>
    <rPh sb="1" eb="2">
      <t>ネン</t>
    </rPh>
    <rPh sb="2" eb="4">
      <t>ジョシ</t>
    </rPh>
    <phoneticPr fontId="1"/>
  </si>
  <si>
    <t>４年男子</t>
    <rPh sb="1" eb="2">
      <t>ネン</t>
    </rPh>
    <rPh sb="2" eb="4">
      <t>ダンシ</t>
    </rPh>
    <phoneticPr fontId="1"/>
  </si>
  <si>
    <t>５年男子</t>
    <rPh sb="1" eb="2">
      <t>ネン</t>
    </rPh>
    <rPh sb="2" eb="4">
      <t>ダンシ</t>
    </rPh>
    <phoneticPr fontId="1"/>
  </si>
  <si>
    <t>６年女子</t>
    <rPh sb="1" eb="2">
      <t>ネン</t>
    </rPh>
    <rPh sb="2" eb="4">
      <t>ジョシ</t>
    </rPh>
    <phoneticPr fontId="1"/>
  </si>
  <si>
    <t>６年男子</t>
    <rPh sb="1" eb="2">
      <t>ネン</t>
    </rPh>
    <rPh sb="2" eb="4">
      <t>ダンシ</t>
    </rPh>
    <phoneticPr fontId="1"/>
  </si>
  <si>
    <t>３年女子</t>
    <rPh sb="1" eb="2">
      <t>ネン</t>
    </rPh>
    <rPh sb="2" eb="4">
      <t>ジョシ</t>
    </rPh>
    <phoneticPr fontId="1"/>
  </si>
  <si>
    <t>３年男子</t>
    <rPh sb="1" eb="2">
      <t>ネン</t>
    </rPh>
    <rPh sb="2" eb="4">
      <t>ダンシ</t>
    </rPh>
    <phoneticPr fontId="1"/>
  </si>
  <si>
    <t>人数</t>
    <rPh sb="0" eb="2">
      <t>ニンズウ</t>
    </rPh>
    <phoneticPr fontId="1"/>
  </si>
  <si>
    <t>フィールド（跳躍）</t>
  </si>
  <si>
    <t>フィールド（投てき）</t>
  </si>
  <si>
    <t>～</t>
    <phoneticPr fontId="1"/>
  </si>
  <si>
    <t xml:space="preserve"> </t>
    <phoneticPr fontId="1"/>
  </si>
  <si>
    <t>中学女子</t>
    <rPh sb="0" eb="2">
      <t>チュウガク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</si>
  <si>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</si>
  <si>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走高跳</t>
    <rPh sb="0" eb="1">
      <t>ハシ</t>
    </rPh>
    <rPh sb="1" eb="3">
      <t>タカト</t>
    </rPh>
    <phoneticPr fontId="1"/>
  </si>
  <si>
    <t>砲丸投</t>
    <rPh sb="0" eb="3">
      <t>ホウガンナ</t>
    </rPh>
    <phoneticPr fontId="1"/>
  </si>
  <si>
    <t>　１００ｍ</t>
    <phoneticPr fontId="1"/>
  </si>
  <si>
    <t>中学男女</t>
    <rPh sb="0" eb="2">
      <t>チュウガク</t>
    </rPh>
    <rPh sb="2" eb="4">
      <t>ダンジョ</t>
    </rPh>
    <phoneticPr fontId="1"/>
  </si>
  <si>
    <t>中学女子</t>
    <rPh sb="0" eb="2">
      <t>チュウガク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</si>
  <si>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</si>
  <si>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組</t>
    <rPh sb="0" eb="1">
      <t>ク</t>
    </rPh>
    <phoneticPr fontId="1"/>
  </si>
  <si>
    <t>　１００ｍH</t>
    <phoneticPr fontId="1"/>
  </si>
  <si>
    <t>　１１０ｍＨ</t>
    <phoneticPr fontId="1"/>
  </si>
  <si>
    <t>　</t>
    <phoneticPr fontId="1"/>
  </si>
  <si>
    <t>　</t>
    <phoneticPr fontId="1"/>
  </si>
  <si>
    <t>４×１００ｍR</t>
    <phoneticPr fontId="1"/>
  </si>
  <si>
    <t>　８００ｍ</t>
    <phoneticPr fontId="1"/>
  </si>
  <si>
    <t>１５００ｍ</t>
    <phoneticPr fontId="1"/>
  </si>
  <si>
    <t>走幅跳</t>
    <rPh sb="0" eb="1">
      <t>ハシ</t>
    </rPh>
    <rPh sb="1" eb="3">
      <t>ハバト</t>
    </rPh>
    <phoneticPr fontId="1"/>
  </si>
  <si>
    <t>　</t>
    <phoneticPr fontId="1"/>
  </si>
  <si>
    <t>　</t>
    <phoneticPr fontId="1"/>
  </si>
  <si>
    <t>ｼﾞｬﾍﾞﾘｯｸﾎﾞｰﾙ投</t>
    <phoneticPr fontId="1"/>
  </si>
  <si>
    <t>ｺﾝﾊﾞｲﾝﾄﾞBｼﾞｬﾍﾞﾘｯｸﾎﾞｰﾙ投</t>
    <rPh sb="21" eb="22">
      <t>ナ</t>
    </rPh>
    <phoneticPr fontId="1"/>
  </si>
  <si>
    <t>AB</t>
    <phoneticPr fontId="1"/>
  </si>
  <si>
    <t>４×１００ｍR  ベスト８</t>
    <phoneticPr fontId="1"/>
  </si>
  <si>
    <t>４×１００ｍR　ベスト８</t>
    <phoneticPr fontId="1"/>
  </si>
  <si>
    <t>２０２４　札幌小学生陸上競技記録会・中学記録会　競技日程</t>
    <rPh sb="5" eb="7">
      <t>サッポロ</t>
    </rPh>
    <rPh sb="7" eb="10">
      <t>ショウガクセイ</t>
    </rPh>
    <rPh sb="10" eb="12">
      <t>リクジョウ</t>
    </rPh>
    <rPh sb="12" eb="14">
      <t>キョウギ</t>
    </rPh>
    <rPh sb="14" eb="17">
      <t>キロクカイ</t>
    </rPh>
    <rPh sb="18" eb="20">
      <t>チュウガク</t>
    </rPh>
    <rPh sb="20" eb="23">
      <t>キロクカイ</t>
    </rPh>
    <rPh sb="24" eb="25">
      <t>セリ</t>
    </rPh>
    <rPh sb="25" eb="26">
      <t>ワザ</t>
    </rPh>
    <rPh sb="26" eb="28">
      <t>ニッテイ</t>
    </rPh>
    <phoneticPr fontId="1"/>
  </si>
  <si>
    <t>　１００ｍ予選</t>
    <rPh sb="5" eb="7">
      <t>ヨセン</t>
    </rPh>
    <phoneticPr fontId="1"/>
  </si>
  <si>
    <t>１００ｍ決勝</t>
    <rPh sb="4" eb="6">
      <t>ケッショウ</t>
    </rPh>
    <phoneticPr fontId="1"/>
  </si>
  <si>
    <t>人数(チーム数）</t>
    <rPh sb="0" eb="2">
      <t>ニンズウ</t>
    </rPh>
    <rPh sb="6" eb="7">
      <t>スウ</t>
    </rPh>
    <phoneticPr fontId="1"/>
  </si>
  <si>
    <t>棒高跳</t>
    <rPh sb="0" eb="3">
      <t>ボウタカト</t>
    </rPh>
    <phoneticPr fontId="1"/>
  </si>
  <si>
    <t>12・13</t>
    <phoneticPr fontId="1"/>
  </si>
  <si>
    <t>10・16</t>
    <phoneticPr fontId="1"/>
  </si>
  <si>
    <t>3・4・1</t>
    <phoneticPr fontId="1"/>
  </si>
  <si>
    <t>1・5</t>
    <phoneticPr fontId="1"/>
  </si>
  <si>
    <t>3・3</t>
    <phoneticPr fontId="1"/>
  </si>
  <si>
    <t>3・4</t>
    <phoneticPr fontId="1"/>
  </si>
  <si>
    <t>1・2・5</t>
    <phoneticPr fontId="1"/>
  </si>
  <si>
    <t>８０MH、コンバインドＡ８０MH</t>
    <phoneticPr fontId="1"/>
  </si>
  <si>
    <t>　１００ｍタイムレース決勝</t>
    <phoneticPr fontId="1"/>
  </si>
  <si>
    <t>　８００ｍ決勝</t>
    <phoneticPr fontId="1"/>
  </si>
  <si>
    <t>１５００ｍ決勝</t>
    <phoneticPr fontId="1"/>
  </si>
  <si>
    <t>　１００ｍ決勝</t>
    <rPh sb="5" eb="7">
      <t>ケッショウ</t>
    </rPh>
    <phoneticPr fontId="1"/>
  </si>
  <si>
    <t>４×１００ｍＲ決勝</t>
    <rPh sb="7" eb="9">
      <t>ケッショウ</t>
    </rPh>
    <phoneticPr fontId="1"/>
  </si>
  <si>
    <t>ｺﾝﾊﾞｲﾝﾄﾞA走高跳</t>
    <rPh sb="9" eb="10">
      <t>ハシ</t>
    </rPh>
    <rPh sb="10" eb="12">
      <t>タカト</t>
    </rPh>
    <phoneticPr fontId="1"/>
  </si>
  <si>
    <t>走幅跳、ｺﾝﾊﾞｲﾝﾄﾞB走幅跳</t>
    <rPh sb="0" eb="1">
      <t>ハシ</t>
    </rPh>
    <rPh sb="1" eb="3">
      <t>ハバト</t>
    </rPh>
    <phoneticPr fontId="1"/>
  </si>
  <si>
    <t>1・4・8・1</t>
    <phoneticPr fontId="1"/>
  </si>
  <si>
    <t>1・7・7・2</t>
    <phoneticPr fontId="1"/>
  </si>
  <si>
    <t>2・3・1</t>
    <phoneticPr fontId="1"/>
  </si>
  <si>
    <t>５年６年女子、６年男子</t>
    <rPh sb="1" eb="2">
      <t>ネン</t>
    </rPh>
    <rPh sb="3" eb="4">
      <t>ネン</t>
    </rPh>
    <rPh sb="4" eb="6">
      <t>ジョシ</t>
    </rPh>
    <rPh sb="5" eb="6">
      <t>ダンジョ</t>
    </rPh>
    <rPh sb="8" eb="9">
      <t>ネン</t>
    </rPh>
    <rPh sb="9" eb="11">
      <t>ダンシ</t>
    </rPh>
    <phoneticPr fontId="1"/>
  </si>
  <si>
    <t>３年４年女子</t>
    <rPh sb="1" eb="2">
      <t>ネン</t>
    </rPh>
    <rPh sb="3" eb="4">
      <t>ネン</t>
    </rPh>
    <rPh sb="4" eb="6">
      <t>ジョシ</t>
    </rPh>
    <phoneticPr fontId="1"/>
  </si>
  <si>
    <t>５年６年女子</t>
    <rPh sb="1" eb="2">
      <t>ネン</t>
    </rPh>
    <rPh sb="3" eb="4">
      <t>ネン</t>
    </rPh>
    <rPh sb="4" eb="6">
      <t>ジョシ</t>
    </rPh>
    <phoneticPr fontId="1"/>
  </si>
  <si>
    <t>３年４年男子</t>
    <rPh sb="1" eb="2">
      <t>ネン</t>
    </rPh>
    <rPh sb="3" eb="4">
      <t>ネン</t>
    </rPh>
    <rPh sb="4" eb="6">
      <t>ダンシ</t>
    </rPh>
    <phoneticPr fontId="1"/>
  </si>
  <si>
    <t>５年６年女子、男女混合</t>
    <rPh sb="1" eb="2">
      <t>ネン</t>
    </rPh>
    <rPh sb="3" eb="4">
      <t>ネン</t>
    </rPh>
    <rPh sb="4" eb="6">
      <t>ジョシ</t>
    </rPh>
    <rPh sb="7" eb="9">
      <t>ダンジョ</t>
    </rPh>
    <rPh sb="9" eb="11">
      <t>コンゴウ</t>
    </rPh>
    <phoneticPr fontId="1"/>
  </si>
  <si>
    <t>４年５年６年男子</t>
    <rPh sb="1" eb="2">
      <t>ネン</t>
    </rPh>
    <rPh sb="3" eb="4">
      <t>ネン</t>
    </rPh>
    <rPh sb="5" eb="6">
      <t>ネン</t>
    </rPh>
    <rPh sb="6" eb="8">
      <t>ダンシ</t>
    </rPh>
    <phoneticPr fontId="1"/>
  </si>
  <si>
    <t>４年５年６年女子</t>
    <rPh sb="1" eb="2">
      <t>ネン</t>
    </rPh>
    <rPh sb="3" eb="4">
      <t>ネン</t>
    </rPh>
    <rPh sb="5" eb="6">
      <t>ネン</t>
    </rPh>
    <rPh sb="6" eb="8">
      <t>ジョシ</t>
    </rPh>
    <phoneticPr fontId="1"/>
  </si>
  <si>
    <t>６年男女</t>
    <rPh sb="1" eb="4">
      <t>ネンダンジョ</t>
    </rPh>
    <phoneticPr fontId="1"/>
  </si>
  <si>
    <t>2・1</t>
    <phoneticPr fontId="1"/>
  </si>
  <si>
    <t>3年4年5年6年男子</t>
    <rPh sb="1" eb="2">
      <t>ネン</t>
    </rPh>
    <rPh sb="3" eb="4">
      <t>ネン</t>
    </rPh>
    <rPh sb="5" eb="6">
      <t>ネン</t>
    </rPh>
    <rPh sb="7" eb="8">
      <t>ネン</t>
    </rPh>
    <rPh sb="8" eb="10">
      <t>ダンシ</t>
    </rPh>
    <phoneticPr fontId="1"/>
  </si>
  <si>
    <t>2・9・7・5</t>
    <phoneticPr fontId="1"/>
  </si>
  <si>
    <t>3年4年5年6年女子</t>
    <rPh sb="1" eb="2">
      <t>ネン</t>
    </rPh>
    <rPh sb="3" eb="4">
      <t>ネン</t>
    </rPh>
    <rPh sb="5" eb="6">
      <t>ネン</t>
    </rPh>
    <rPh sb="7" eb="8">
      <t>ネン</t>
    </rPh>
    <rPh sb="8" eb="10">
      <t>ジョシ</t>
    </rPh>
    <phoneticPr fontId="1"/>
  </si>
  <si>
    <t>1・2・5・4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</si>
</sst>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shrinkToFit="1"/>
    </xf>
    <xf numFmtId="20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20" fontId="0" fillId="2" borderId="3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shrinkToFit="1"/>
    </xf>
    <xf numFmtId="20" fontId="0" fillId="2" borderId="1" xfId="0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0" fontId="0" fillId="2" borderId="8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view="pageBreakPreview" topLeftCell="A49" zoomScaleNormal="100" zoomScaleSheetLayoutView="100" workbookViewId="0">
      <selection activeCell="N4" sqref="N4"/>
    </sheetView>
  </sheetViews>
  <sheetFormatPr defaultColWidth="9" defaultRowHeight="13.5" x14ac:dyDescent="0.15"/>
  <cols>
    <col min="1" max="1" width="4.25" style="23" customWidth="1"/>
    <col min="2" max="2" width="19.875" style="24" customWidth="1"/>
    <col min="3" max="3" width="27.875" style="24" customWidth="1"/>
    <col min="4" max="4" width="11.875" style="23" customWidth="1"/>
    <col min="5" max="5" width="5.875" style="23" customWidth="1"/>
    <col min="6" max="6" width="12.125" style="2" customWidth="1"/>
    <col min="7" max="9" width="5.625" style="1" customWidth="1"/>
    <col min="10" max="11" width="9" style="1" customWidth="1"/>
    <col min="12" max="12" width="6.125" style="1" customWidth="1"/>
    <col min="13" max="16384" width="9" style="1"/>
  </cols>
  <sheetData>
    <row r="1" spans="1:15" ht="20.100000000000001" customHeight="1" x14ac:dyDescent="0.15">
      <c r="A1" s="70" t="s">
        <v>42</v>
      </c>
      <c r="B1" s="70"/>
      <c r="C1" s="70"/>
      <c r="D1" s="70"/>
      <c r="E1" s="70"/>
      <c r="F1" s="70"/>
      <c r="G1" s="70"/>
      <c r="H1" s="70"/>
      <c r="I1" s="70"/>
    </row>
    <row r="2" spans="1:15" ht="7.5" customHeight="1" thickBot="1" x14ac:dyDescent="0.2">
      <c r="A2" s="56"/>
      <c r="B2" s="56"/>
      <c r="C2" s="56"/>
      <c r="D2" s="56"/>
      <c r="E2" s="56"/>
      <c r="F2" s="56"/>
      <c r="G2" s="56"/>
      <c r="H2" s="56"/>
      <c r="I2" s="56"/>
    </row>
    <row r="3" spans="1:15" ht="18" customHeight="1" x14ac:dyDescent="0.15">
      <c r="A3" s="61" t="s">
        <v>3</v>
      </c>
      <c r="B3" s="62"/>
      <c r="C3" s="62"/>
      <c r="D3" s="62"/>
      <c r="E3" s="62"/>
      <c r="F3" s="62"/>
      <c r="G3" s="62"/>
      <c r="H3" s="62"/>
      <c r="I3" s="63"/>
    </row>
    <row r="4" spans="1:15" ht="18" customHeight="1" x14ac:dyDescent="0.15">
      <c r="A4" s="25" t="s">
        <v>0</v>
      </c>
      <c r="B4" s="67" t="s">
        <v>4</v>
      </c>
      <c r="C4" s="67"/>
      <c r="D4" s="59" t="s">
        <v>13</v>
      </c>
      <c r="E4" s="59" t="s">
        <v>26</v>
      </c>
      <c r="F4" s="14" t="s">
        <v>1</v>
      </c>
      <c r="G4" s="68" t="s">
        <v>2</v>
      </c>
      <c r="H4" s="68"/>
      <c r="I4" s="69"/>
    </row>
    <row r="5" spans="1:15" ht="18" customHeight="1" x14ac:dyDescent="0.15">
      <c r="A5" s="25">
        <v>1</v>
      </c>
      <c r="B5" s="36" t="s">
        <v>65</v>
      </c>
      <c r="C5" s="27" t="s">
        <v>54</v>
      </c>
      <c r="D5" s="58" t="s">
        <v>49</v>
      </c>
      <c r="E5" s="30">
        <v>1</v>
      </c>
      <c r="F5" s="45">
        <v>0.375</v>
      </c>
      <c r="G5" s="21">
        <f t="shared" ref="G5:G24" si="0">F5-K5</f>
        <v>0.3611111111111111</v>
      </c>
      <c r="H5" s="5" t="s">
        <v>16</v>
      </c>
      <c r="I5" s="22">
        <f t="shared" ref="I5:I24" si="1">G5+L5</f>
        <v>0.36805555555555552</v>
      </c>
      <c r="K5" s="3">
        <v>1.3888888888888888E-2</v>
      </c>
      <c r="L5" s="3">
        <v>6.9444444444444441E-3</v>
      </c>
    </row>
    <row r="6" spans="1:15" ht="18" customHeight="1" x14ac:dyDescent="0.15">
      <c r="A6" s="25">
        <v>2</v>
      </c>
      <c r="B6" s="28" t="s">
        <v>11</v>
      </c>
      <c r="C6" s="28" t="s">
        <v>58</v>
      </c>
      <c r="D6" s="5">
        <v>6</v>
      </c>
      <c r="E6" s="30">
        <v>1</v>
      </c>
      <c r="F6" s="16">
        <v>0.38194444444444442</v>
      </c>
      <c r="G6" s="16">
        <f t="shared" si="0"/>
        <v>0.36805555555555552</v>
      </c>
      <c r="H6" s="17" t="s">
        <v>16</v>
      </c>
      <c r="I6" s="19">
        <f t="shared" si="1"/>
        <v>0.37499999999999994</v>
      </c>
      <c r="K6" s="3">
        <v>1.3888888888888888E-2</v>
      </c>
      <c r="L6" s="3">
        <v>6.9444444444444441E-3</v>
      </c>
    </row>
    <row r="7" spans="1:15" ht="18" customHeight="1" x14ac:dyDescent="0.15">
      <c r="A7" s="25">
        <v>3</v>
      </c>
      <c r="B7" s="27" t="s">
        <v>5</v>
      </c>
      <c r="C7" s="28" t="s">
        <v>55</v>
      </c>
      <c r="D7" s="5">
        <v>10</v>
      </c>
      <c r="E7" s="30">
        <v>2</v>
      </c>
      <c r="F7" s="21">
        <v>0.38541666666666669</v>
      </c>
      <c r="G7" s="21">
        <f t="shared" si="0"/>
        <v>0.37152777777777779</v>
      </c>
      <c r="H7" s="5" t="s">
        <v>16</v>
      </c>
      <c r="I7" s="22">
        <f t="shared" si="1"/>
        <v>0.37847222222222221</v>
      </c>
      <c r="K7" s="3">
        <v>1.3888888888888888E-2</v>
      </c>
      <c r="L7" s="3">
        <v>6.9444444444444441E-3</v>
      </c>
    </row>
    <row r="8" spans="1:15" ht="18" customHeight="1" x14ac:dyDescent="0.15">
      <c r="A8" s="25">
        <v>4</v>
      </c>
      <c r="B8" s="27" t="s">
        <v>6</v>
      </c>
      <c r="C8" s="28" t="s">
        <v>43</v>
      </c>
      <c r="D8" s="5">
        <v>13</v>
      </c>
      <c r="E8" s="30">
        <v>2</v>
      </c>
      <c r="F8" s="16">
        <v>0.3888888888888889</v>
      </c>
      <c r="G8" s="16">
        <f t="shared" si="0"/>
        <v>0.375</v>
      </c>
      <c r="H8" s="17" t="s">
        <v>16</v>
      </c>
      <c r="I8" s="19">
        <f t="shared" si="1"/>
        <v>0.38194444444444442</v>
      </c>
      <c r="K8" s="3">
        <v>1.3888888888888888E-2</v>
      </c>
      <c r="L8" s="3">
        <v>6.9444444444444441E-3</v>
      </c>
    </row>
    <row r="9" spans="1:15" ht="18" customHeight="1" x14ac:dyDescent="0.15">
      <c r="A9" s="25">
        <v>5</v>
      </c>
      <c r="B9" s="27" t="s">
        <v>9</v>
      </c>
      <c r="C9" s="28" t="s">
        <v>43</v>
      </c>
      <c r="D9" s="5">
        <v>17</v>
      </c>
      <c r="E9" s="30">
        <v>3</v>
      </c>
      <c r="F9" s="16">
        <v>0.3923611111111111</v>
      </c>
      <c r="G9" s="16">
        <f t="shared" si="0"/>
        <v>0.37847222222222221</v>
      </c>
      <c r="H9" s="17" t="s">
        <v>16</v>
      </c>
      <c r="I9" s="19">
        <f t="shared" si="1"/>
        <v>0.38541666666666663</v>
      </c>
      <c r="K9" s="3">
        <v>1.3888888888888888E-2</v>
      </c>
      <c r="L9" s="3">
        <v>6.9444444444444441E-3</v>
      </c>
    </row>
    <row r="10" spans="1:15" ht="18" customHeight="1" x14ac:dyDescent="0.15">
      <c r="A10" s="25">
        <v>6</v>
      </c>
      <c r="B10" s="27" t="s">
        <v>12</v>
      </c>
      <c r="C10" s="28" t="s">
        <v>55</v>
      </c>
      <c r="D10" s="5">
        <v>7</v>
      </c>
      <c r="E10" s="30">
        <v>2</v>
      </c>
      <c r="F10" s="16">
        <v>0.39930555555555558</v>
      </c>
      <c r="G10" s="16">
        <f t="shared" si="0"/>
        <v>0.38541666666666669</v>
      </c>
      <c r="H10" s="17" t="s">
        <v>16</v>
      </c>
      <c r="I10" s="19">
        <f t="shared" si="1"/>
        <v>0.3923611111111111</v>
      </c>
      <c r="K10" s="3">
        <v>1.3888888888888888E-2</v>
      </c>
      <c r="L10" s="3">
        <v>6.9444444444444441E-3</v>
      </c>
    </row>
    <row r="11" spans="1:15" ht="18" customHeight="1" x14ac:dyDescent="0.15">
      <c r="A11" s="25">
        <v>7</v>
      </c>
      <c r="B11" s="27" t="s">
        <v>7</v>
      </c>
      <c r="C11" s="28" t="s">
        <v>55</v>
      </c>
      <c r="D11" s="5">
        <v>15</v>
      </c>
      <c r="E11" s="30">
        <v>2</v>
      </c>
      <c r="F11" s="21">
        <v>0.40277777777777773</v>
      </c>
      <c r="G11" s="21">
        <f t="shared" si="0"/>
        <v>0.38888888888888884</v>
      </c>
      <c r="H11" s="5" t="s">
        <v>16</v>
      </c>
      <c r="I11" s="22">
        <f t="shared" si="1"/>
        <v>0.39583333333333326</v>
      </c>
      <c r="K11" s="3">
        <v>1.3888888888888888E-2</v>
      </c>
      <c r="L11" s="3">
        <v>6.9444444444444441E-3</v>
      </c>
      <c r="O11" s="1" t="s">
        <v>17</v>
      </c>
    </row>
    <row r="12" spans="1:15" ht="18" customHeight="1" x14ac:dyDescent="0.15">
      <c r="A12" s="25">
        <v>8</v>
      </c>
      <c r="B12" s="27" t="s">
        <v>8</v>
      </c>
      <c r="C12" s="28" t="s">
        <v>43</v>
      </c>
      <c r="D12" s="5">
        <v>23</v>
      </c>
      <c r="E12" s="30">
        <v>3</v>
      </c>
      <c r="F12" s="16">
        <v>0.40972222222222227</v>
      </c>
      <c r="G12" s="16">
        <f t="shared" si="0"/>
        <v>0.39583333333333337</v>
      </c>
      <c r="H12" s="17" t="s">
        <v>16</v>
      </c>
      <c r="I12" s="19">
        <f t="shared" si="1"/>
        <v>0.40277777777777779</v>
      </c>
      <c r="K12" s="3">
        <v>1.3888888888888888E-2</v>
      </c>
      <c r="L12" s="3">
        <v>6.9444444444444441E-3</v>
      </c>
    </row>
    <row r="13" spans="1:15" ht="18" customHeight="1" x14ac:dyDescent="0.15">
      <c r="A13" s="25">
        <v>9</v>
      </c>
      <c r="B13" s="27" t="s">
        <v>10</v>
      </c>
      <c r="C13" s="28" t="s">
        <v>43</v>
      </c>
      <c r="D13" s="5">
        <v>26</v>
      </c>
      <c r="E13" s="5">
        <v>4</v>
      </c>
      <c r="F13" s="16">
        <v>0.41666666666666669</v>
      </c>
      <c r="G13" s="16">
        <f t="shared" si="0"/>
        <v>0.40277777777777779</v>
      </c>
      <c r="H13" s="17" t="s">
        <v>16</v>
      </c>
      <c r="I13" s="19">
        <f t="shared" si="1"/>
        <v>0.40972222222222221</v>
      </c>
      <c r="K13" s="3">
        <v>1.3888888888888888E-2</v>
      </c>
      <c r="L13" s="3">
        <v>6.9444444444444441E-3</v>
      </c>
    </row>
    <row r="14" spans="1:15" ht="18" customHeight="1" x14ac:dyDescent="0.15">
      <c r="A14" s="25">
        <v>10</v>
      </c>
      <c r="B14" s="27" t="s">
        <v>66</v>
      </c>
      <c r="C14" s="28" t="s">
        <v>56</v>
      </c>
      <c r="D14" s="53" t="s">
        <v>50</v>
      </c>
      <c r="E14" s="5">
        <v>1</v>
      </c>
      <c r="F14" s="16">
        <v>0.42708333333333331</v>
      </c>
      <c r="G14" s="16">
        <f t="shared" si="0"/>
        <v>0.41319444444444442</v>
      </c>
      <c r="H14" s="17" t="s">
        <v>16</v>
      </c>
      <c r="I14" s="19">
        <f t="shared" si="1"/>
        <v>0.42013888888888884</v>
      </c>
      <c r="K14" s="3">
        <v>1.3888888888888888E-2</v>
      </c>
      <c r="L14" s="3">
        <v>6.9444444444444441E-3</v>
      </c>
    </row>
    <row r="15" spans="1:15" ht="18" customHeight="1" x14ac:dyDescent="0.15">
      <c r="A15" s="25">
        <v>11</v>
      </c>
      <c r="B15" s="27" t="s">
        <v>67</v>
      </c>
      <c r="C15" s="27" t="s">
        <v>56</v>
      </c>
      <c r="D15" s="35" t="s">
        <v>51</v>
      </c>
      <c r="E15" s="5">
        <v>1</v>
      </c>
      <c r="F15" s="16">
        <v>0.43055555555555558</v>
      </c>
      <c r="G15" s="16">
        <f t="shared" si="0"/>
        <v>0.41666666666666669</v>
      </c>
      <c r="H15" s="17" t="s">
        <v>16</v>
      </c>
      <c r="I15" s="19">
        <f t="shared" si="1"/>
        <v>0.4236111111111111</v>
      </c>
      <c r="K15" s="3">
        <v>1.3888888888888888E-2</v>
      </c>
      <c r="L15" s="3">
        <v>6.9444444444444441E-3</v>
      </c>
    </row>
    <row r="16" spans="1:15" ht="18" customHeight="1" x14ac:dyDescent="0.15">
      <c r="A16" s="25">
        <v>12</v>
      </c>
      <c r="B16" s="27" t="s">
        <v>68</v>
      </c>
      <c r="C16" s="28" t="s">
        <v>56</v>
      </c>
      <c r="D16" s="5" t="s">
        <v>52</v>
      </c>
      <c r="E16" s="5">
        <v>1</v>
      </c>
      <c r="F16" s="16">
        <v>0.43402777777777773</v>
      </c>
      <c r="G16" s="16">
        <f t="shared" si="0"/>
        <v>0.42013888888888884</v>
      </c>
      <c r="H16" s="17" t="s">
        <v>16</v>
      </c>
      <c r="I16" s="19">
        <f t="shared" si="1"/>
        <v>0.42708333333333326</v>
      </c>
      <c r="K16" s="3">
        <v>1.3888888888888888E-2</v>
      </c>
      <c r="L16" s="3">
        <v>6.9444444444444441E-3</v>
      </c>
    </row>
    <row r="17" spans="1:12" ht="18" customHeight="1" x14ac:dyDescent="0.15">
      <c r="A17" s="25">
        <v>13</v>
      </c>
      <c r="B17" s="27" t="s">
        <v>8</v>
      </c>
      <c r="C17" s="27" t="s">
        <v>57</v>
      </c>
      <c r="D17" s="5">
        <v>6</v>
      </c>
      <c r="E17" s="5">
        <v>1</v>
      </c>
      <c r="F17" s="16">
        <v>0.4375</v>
      </c>
      <c r="G17" s="16">
        <f t="shared" si="0"/>
        <v>0.4236111111111111</v>
      </c>
      <c r="H17" s="17" t="s">
        <v>16</v>
      </c>
      <c r="I17" s="19">
        <f t="shared" si="1"/>
        <v>0.43055555555555552</v>
      </c>
      <c r="K17" s="3">
        <v>1.3888888888888888E-2</v>
      </c>
      <c r="L17" s="3">
        <v>6.9444444444444441E-3</v>
      </c>
    </row>
    <row r="18" spans="1:12" ht="18" customHeight="1" x14ac:dyDescent="0.15">
      <c r="A18" s="25">
        <v>14</v>
      </c>
      <c r="B18" s="27" t="s">
        <v>10</v>
      </c>
      <c r="C18" s="27" t="s">
        <v>57</v>
      </c>
      <c r="D18" s="5">
        <v>14</v>
      </c>
      <c r="E18" s="5">
        <v>1</v>
      </c>
      <c r="F18" s="16">
        <v>0.44444444444444442</v>
      </c>
      <c r="G18" s="16">
        <f t="shared" si="0"/>
        <v>0.43055555555555552</v>
      </c>
      <c r="H18" s="17" t="s">
        <v>16</v>
      </c>
      <c r="I18" s="19">
        <f t="shared" si="1"/>
        <v>0.43749999999999994</v>
      </c>
      <c r="K18" s="3">
        <v>1.3888888888888888E-2</v>
      </c>
      <c r="L18" s="3">
        <v>6.9444444444444441E-3</v>
      </c>
    </row>
    <row r="19" spans="1:12" ht="18" customHeight="1" x14ac:dyDescent="0.15">
      <c r="A19" s="25">
        <v>15</v>
      </c>
      <c r="B19" s="27" t="s">
        <v>6</v>
      </c>
      <c r="C19" s="27" t="s">
        <v>44</v>
      </c>
      <c r="D19" s="5">
        <v>8</v>
      </c>
      <c r="E19" s="5">
        <v>1</v>
      </c>
      <c r="F19" s="16">
        <v>0.4513888888888889</v>
      </c>
      <c r="G19" s="16">
        <f t="shared" si="0"/>
        <v>0.4375</v>
      </c>
      <c r="H19" s="17" t="s">
        <v>16</v>
      </c>
      <c r="I19" s="19">
        <f t="shared" si="1"/>
        <v>0.44444444444444442</v>
      </c>
      <c r="K19" s="3">
        <v>1.3888888888888888E-2</v>
      </c>
      <c r="L19" s="3">
        <v>6.9444444444444441E-3</v>
      </c>
    </row>
    <row r="20" spans="1:12" ht="18" customHeight="1" x14ac:dyDescent="0.15">
      <c r="A20" s="25">
        <v>16</v>
      </c>
      <c r="B20" s="27" t="s">
        <v>9</v>
      </c>
      <c r="C20" s="27" t="s">
        <v>44</v>
      </c>
      <c r="D20" s="5">
        <v>8</v>
      </c>
      <c r="E20" s="5">
        <v>1</v>
      </c>
      <c r="F20" s="16">
        <v>0.4548611111111111</v>
      </c>
      <c r="G20" s="16">
        <f t="shared" si="0"/>
        <v>0.44097222222222221</v>
      </c>
      <c r="H20" s="17" t="s">
        <v>16</v>
      </c>
      <c r="I20" s="19">
        <f t="shared" si="1"/>
        <v>0.44791666666666663</v>
      </c>
      <c r="K20" s="3">
        <v>1.3888888888888888E-2</v>
      </c>
      <c r="L20" s="3">
        <v>6.9444444444444441E-3</v>
      </c>
    </row>
    <row r="21" spans="1:12" ht="18" customHeight="1" x14ac:dyDescent="0.15">
      <c r="A21" s="25">
        <v>17</v>
      </c>
      <c r="B21" s="27" t="s">
        <v>8</v>
      </c>
      <c r="C21" s="27" t="s">
        <v>44</v>
      </c>
      <c r="D21" s="5">
        <v>8</v>
      </c>
      <c r="E21" s="5">
        <v>1</v>
      </c>
      <c r="F21" s="16">
        <v>0.45833333333333331</v>
      </c>
      <c r="G21" s="16">
        <f t="shared" si="0"/>
        <v>0.44444444444444442</v>
      </c>
      <c r="H21" s="17" t="s">
        <v>16</v>
      </c>
      <c r="I21" s="19">
        <f t="shared" si="1"/>
        <v>0.45138888888888884</v>
      </c>
      <c r="K21" s="3">
        <v>1.3888888888888888E-2</v>
      </c>
      <c r="L21" s="3">
        <v>6.9444444444444441E-3</v>
      </c>
    </row>
    <row r="22" spans="1:12" ht="18" customHeight="1" x14ac:dyDescent="0.15">
      <c r="A22" s="25">
        <v>18</v>
      </c>
      <c r="B22" s="27" t="s">
        <v>10</v>
      </c>
      <c r="C22" s="27" t="s">
        <v>44</v>
      </c>
      <c r="D22" s="5">
        <v>8</v>
      </c>
      <c r="E22" s="5">
        <v>1</v>
      </c>
      <c r="F22" s="16">
        <v>0.46180555555555558</v>
      </c>
      <c r="G22" s="16">
        <f t="shared" si="0"/>
        <v>0.44791666666666669</v>
      </c>
      <c r="H22" s="17" t="s">
        <v>16</v>
      </c>
      <c r="I22" s="19">
        <f t="shared" si="1"/>
        <v>0.4548611111111111</v>
      </c>
      <c r="K22" s="3">
        <v>1.3888888888888888E-2</v>
      </c>
      <c r="L22" s="3">
        <v>6.9444444444444441E-3</v>
      </c>
    </row>
    <row r="23" spans="1:12" ht="18" customHeight="1" x14ac:dyDescent="0.15">
      <c r="A23" s="25">
        <v>19</v>
      </c>
      <c r="B23" s="34" t="s">
        <v>69</v>
      </c>
      <c r="C23" s="28" t="s">
        <v>59</v>
      </c>
      <c r="D23" s="5" t="s">
        <v>64</v>
      </c>
      <c r="E23" s="5">
        <v>1</v>
      </c>
      <c r="F23" s="21">
        <v>0.46875</v>
      </c>
      <c r="G23" s="21">
        <f t="shared" si="0"/>
        <v>0.4548611111111111</v>
      </c>
      <c r="H23" s="5" t="s">
        <v>16</v>
      </c>
      <c r="I23" s="22">
        <f t="shared" si="1"/>
        <v>0.46180555555555552</v>
      </c>
      <c r="K23" s="3">
        <v>1.3888888888888888E-2</v>
      </c>
      <c r="L23" s="3">
        <v>6.9444444444444441E-3</v>
      </c>
    </row>
    <row r="24" spans="1:12" ht="18" customHeight="1" thickBot="1" x14ac:dyDescent="0.2">
      <c r="A24" s="25">
        <v>20</v>
      </c>
      <c r="B24" s="39" t="s">
        <v>70</v>
      </c>
      <c r="C24" s="40" t="s">
        <v>59</v>
      </c>
      <c r="D24" s="41" t="s">
        <v>53</v>
      </c>
      <c r="E24" s="41">
        <v>1</v>
      </c>
      <c r="F24" s="42">
        <v>0.47569444444444442</v>
      </c>
      <c r="G24" s="42">
        <f t="shared" si="0"/>
        <v>0.46180555555555552</v>
      </c>
      <c r="H24" s="43" t="s">
        <v>16</v>
      </c>
      <c r="I24" s="44">
        <f t="shared" si="1"/>
        <v>0.46874999999999994</v>
      </c>
      <c r="K24" s="3">
        <v>1.3888888888888888E-2</v>
      </c>
      <c r="L24" s="3">
        <v>6.9444444444444441E-3</v>
      </c>
    </row>
    <row r="25" spans="1:12" ht="18" customHeight="1" x14ac:dyDescent="0.15">
      <c r="A25" s="61" t="s">
        <v>14</v>
      </c>
      <c r="B25" s="62"/>
      <c r="C25" s="62"/>
      <c r="D25" s="62"/>
      <c r="E25" s="62"/>
      <c r="F25" s="62"/>
      <c r="G25" s="62"/>
      <c r="H25" s="62"/>
      <c r="I25" s="63"/>
      <c r="K25" s="3" t="s">
        <v>29</v>
      </c>
      <c r="L25" s="3" t="s">
        <v>29</v>
      </c>
    </row>
    <row r="26" spans="1:12" ht="18" customHeight="1" x14ac:dyDescent="0.15">
      <c r="A26" s="25" t="s">
        <v>0</v>
      </c>
      <c r="B26" s="67" t="s">
        <v>4</v>
      </c>
      <c r="C26" s="67"/>
      <c r="D26" s="59" t="s">
        <v>13</v>
      </c>
      <c r="E26" s="59" t="s">
        <v>26</v>
      </c>
      <c r="F26" s="14" t="s">
        <v>1</v>
      </c>
      <c r="G26" s="68" t="s">
        <v>2</v>
      </c>
      <c r="H26" s="68"/>
      <c r="I26" s="69"/>
    </row>
    <row r="27" spans="1:12" ht="18" customHeight="1" x14ac:dyDescent="0.15">
      <c r="A27" s="33">
        <v>1</v>
      </c>
      <c r="B27" s="27" t="s">
        <v>70</v>
      </c>
      <c r="C27" s="27" t="s">
        <v>61</v>
      </c>
      <c r="D27" s="35" t="s">
        <v>63</v>
      </c>
      <c r="E27" s="5" t="s">
        <v>39</v>
      </c>
      <c r="F27" s="7">
        <v>0.375</v>
      </c>
      <c r="G27" s="4">
        <f>F27-K27</f>
        <v>0.35416666666666669</v>
      </c>
      <c r="H27" s="5" t="s">
        <v>16</v>
      </c>
      <c r="I27" s="9">
        <f>G27+L27</f>
        <v>0.36458333333333337</v>
      </c>
      <c r="K27" s="3">
        <v>2.0833333333333332E-2</v>
      </c>
      <c r="L27" s="3">
        <v>1.0416666666666666E-2</v>
      </c>
    </row>
    <row r="28" spans="1:12" ht="18" customHeight="1" x14ac:dyDescent="0.15">
      <c r="A28" s="33">
        <v>2</v>
      </c>
      <c r="B28" s="34" t="s">
        <v>10</v>
      </c>
      <c r="C28" s="27" t="s">
        <v>60</v>
      </c>
      <c r="D28" s="53">
        <v>1</v>
      </c>
      <c r="E28" s="5">
        <v>1</v>
      </c>
      <c r="F28" s="6">
        <v>0.39583333333333331</v>
      </c>
      <c r="G28" s="4">
        <f>F28-K28</f>
        <v>0.375</v>
      </c>
      <c r="H28" s="5" t="s">
        <v>16</v>
      </c>
      <c r="I28" s="9">
        <f>G28+L28</f>
        <v>0.38541666666666669</v>
      </c>
      <c r="K28" s="3">
        <v>2.0833333333333332E-2</v>
      </c>
      <c r="L28" s="3">
        <v>1.0416666666666666E-2</v>
      </c>
    </row>
    <row r="29" spans="1:12" ht="18" customHeight="1" thickBot="1" x14ac:dyDescent="0.2">
      <c r="A29" s="33">
        <v>3</v>
      </c>
      <c r="B29" s="27" t="s">
        <v>71</v>
      </c>
      <c r="C29" s="27" t="s">
        <v>61</v>
      </c>
      <c r="D29" s="5" t="s">
        <v>62</v>
      </c>
      <c r="E29" s="5" t="s">
        <v>39</v>
      </c>
      <c r="F29" s="8">
        <v>0.41666666666666669</v>
      </c>
      <c r="G29" s="4">
        <f>F29-K29</f>
        <v>0.39583333333333337</v>
      </c>
      <c r="H29" s="5" t="s">
        <v>16</v>
      </c>
      <c r="I29" s="9">
        <f>G29+L29</f>
        <v>0.40625000000000006</v>
      </c>
      <c r="K29" s="3">
        <v>2.0833333333333332E-2</v>
      </c>
      <c r="L29" s="3">
        <v>1.0416666666666666E-2</v>
      </c>
    </row>
    <row r="30" spans="1:12" ht="18" customHeight="1" thickBot="1" x14ac:dyDescent="0.2">
      <c r="A30" s="71" t="s">
        <v>15</v>
      </c>
      <c r="B30" s="72"/>
      <c r="C30" s="72"/>
      <c r="D30" s="72"/>
      <c r="E30" s="72"/>
      <c r="F30" s="72"/>
      <c r="G30" s="72"/>
      <c r="H30" s="72"/>
      <c r="I30" s="73"/>
    </row>
    <row r="31" spans="1:12" ht="18" customHeight="1" x14ac:dyDescent="0.15">
      <c r="A31" s="51" t="s">
        <v>0</v>
      </c>
      <c r="B31" s="74" t="s">
        <v>4</v>
      </c>
      <c r="C31" s="74"/>
      <c r="D31" s="60" t="s">
        <v>13</v>
      </c>
      <c r="E31" s="60" t="s">
        <v>26</v>
      </c>
      <c r="F31" s="52" t="s">
        <v>1</v>
      </c>
      <c r="G31" s="75" t="s">
        <v>2</v>
      </c>
      <c r="H31" s="75"/>
      <c r="I31" s="76"/>
    </row>
    <row r="32" spans="1:12" ht="18" customHeight="1" x14ac:dyDescent="0.15">
      <c r="A32" s="33">
        <v>1</v>
      </c>
      <c r="B32" s="27" t="s">
        <v>74</v>
      </c>
      <c r="C32" s="27" t="s">
        <v>37</v>
      </c>
      <c r="D32" s="5" t="s">
        <v>75</v>
      </c>
      <c r="E32" s="5">
        <v>1</v>
      </c>
      <c r="F32" s="4">
        <v>0.375</v>
      </c>
      <c r="G32" s="4">
        <f>F32-K32</f>
        <v>0.35416666666666669</v>
      </c>
      <c r="H32" s="5" t="s">
        <v>16</v>
      </c>
      <c r="I32" s="9">
        <f>G32+L32</f>
        <v>0.36458333333333337</v>
      </c>
      <c r="K32" s="3">
        <v>2.0833333333333332E-2</v>
      </c>
      <c r="L32" s="3">
        <v>1.0416666666666666E-2</v>
      </c>
    </row>
    <row r="33" spans="1:12" ht="18" customHeight="1" x14ac:dyDescent="0.15">
      <c r="A33" s="31">
        <v>2</v>
      </c>
      <c r="B33" s="27" t="s">
        <v>76</v>
      </c>
      <c r="C33" s="27" t="s">
        <v>37</v>
      </c>
      <c r="D33" s="12" t="s">
        <v>77</v>
      </c>
      <c r="E33" s="12">
        <v>1</v>
      </c>
      <c r="F33" s="11">
        <v>0.40625</v>
      </c>
      <c r="G33" s="4">
        <f>F33-K33</f>
        <v>0.38541666666666669</v>
      </c>
      <c r="H33" s="5" t="s">
        <v>16</v>
      </c>
      <c r="I33" s="9">
        <f>G33+L33</f>
        <v>0.39583333333333337</v>
      </c>
      <c r="K33" s="3">
        <v>2.0833333333333332E-2</v>
      </c>
      <c r="L33" s="3">
        <v>1.0416666666666666E-2</v>
      </c>
    </row>
    <row r="34" spans="1:12" ht="18" customHeight="1" thickBot="1" x14ac:dyDescent="0.2">
      <c r="A34" s="77">
        <v>3</v>
      </c>
      <c r="B34" s="78" t="s">
        <v>72</v>
      </c>
      <c r="C34" s="78" t="s">
        <v>38</v>
      </c>
      <c r="D34" s="79" t="s">
        <v>73</v>
      </c>
      <c r="E34" s="79">
        <v>1</v>
      </c>
      <c r="F34" s="80">
        <v>0.4375</v>
      </c>
      <c r="G34" s="80">
        <f>F34-K34</f>
        <v>0.41666666666666669</v>
      </c>
      <c r="H34" s="81" t="s">
        <v>16</v>
      </c>
      <c r="I34" s="82">
        <f>G34+L34</f>
        <v>0.42708333333333337</v>
      </c>
      <c r="K34" s="3">
        <v>2.0833333333333332E-2</v>
      </c>
      <c r="L34" s="3">
        <v>1.0416666666666666E-2</v>
      </c>
    </row>
    <row r="35" spans="1:12" ht="12.75" customHeight="1" thickBot="1" x14ac:dyDescent="0.2">
      <c r="F35" s="1"/>
    </row>
    <row r="36" spans="1:12" ht="18" customHeight="1" x14ac:dyDescent="0.15">
      <c r="A36" s="61" t="s">
        <v>3</v>
      </c>
      <c r="B36" s="62"/>
      <c r="C36" s="62"/>
      <c r="D36" s="62"/>
      <c r="E36" s="62"/>
      <c r="F36" s="62"/>
      <c r="G36" s="62"/>
      <c r="H36" s="62"/>
      <c r="I36" s="63"/>
    </row>
    <row r="37" spans="1:12" ht="18" customHeight="1" x14ac:dyDescent="0.15">
      <c r="A37" s="25" t="s">
        <v>0</v>
      </c>
      <c r="B37" s="67" t="s">
        <v>4</v>
      </c>
      <c r="C37" s="67"/>
      <c r="D37" s="26" t="s">
        <v>45</v>
      </c>
      <c r="E37" s="26" t="s">
        <v>26</v>
      </c>
      <c r="F37" s="14" t="s">
        <v>1</v>
      </c>
      <c r="G37" s="68" t="s">
        <v>2</v>
      </c>
      <c r="H37" s="68"/>
      <c r="I37" s="69"/>
    </row>
    <row r="38" spans="1:12" ht="18" customHeight="1" x14ac:dyDescent="0.15">
      <c r="A38" s="25">
        <v>1</v>
      </c>
      <c r="B38" s="29" t="s">
        <v>18</v>
      </c>
      <c r="C38" s="27" t="s">
        <v>31</v>
      </c>
      <c r="D38" s="54">
        <v>24</v>
      </c>
      <c r="E38" s="54">
        <v>3</v>
      </c>
      <c r="F38" s="15">
        <v>0.52083333333333337</v>
      </c>
      <c r="G38" s="16">
        <f t="shared" ref="G38:G39" si="2">F38-K38</f>
        <v>0.50694444444444453</v>
      </c>
      <c r="H38" s="55" t="s">
        <v>16</v>
      </c>
      <c r="I38" s="19">
        <f t="shared" ref="I38:I39" si="3">G38+L38</f>
        <v>0.51388888888888895</v>
      </c>
      <c r="K38" s="3">
        <v>1.3888888888888888E-2</v>
      </c>
      <c r="L38" s="3">
        <v>6.9444444444444441E-3</v>
      </c>
    </row>
    <row r="39" spans="1:12" ht="18" customHeight="1" x14ac:dyDescent="0.15">
      <c r="A39" s="38">
        <v>2</v>
      </c>
      <c r="B39" s="36" t="s">
        <v>19</v>
      </c>
      <c r="C39" s="27" t="s">
        <v>31</v>
      </c>
      <c r="D39" s="30">
        <v>27</v>
      </c>
      <c r="E39" s="30">
        <v>4</v>
      </c>
      <c r="F39" s="37">
        <v>0.53125</v>
      </c>
      <c r="G39" s="16">
        <f t="shared" si="2"/>
        <v>0.51736111111111116</v>
      </c>
      <c r="H39" s="18" t="s">
        <v>16</v>
      </c>
      <c r="I39" s="19">
        <f t="shared" si="3"/>
        <v>0.52430555555555558</v>
      </c>
      <c r="K39" s="3">
        <v>1.3888888888888888E-2</v>
      </c>
      <c r="L39" s="3">
        <v>6.9444444444444441E-3</v>
      </c>
    </row>
    <row r="40" spans="1:12" ht="18" customHeight="1" x14ac:dyDescent="0.15">
      <c r="A40" s="25">
        <v>3</v>
      </c>
      <c r="B40" s="27" t="s">
        <v>18</v>
      </c>
      <c r="C40" s="28" t="s">
        <v>32</v>
      </c>
      <c r="D40" s="5">
        <v>29</v>
      </c>
      <c r="E40" s="5">
        <v>3</v>
      </c>
      <c r="F40" s="16">
        <v>0.54513888888888895</v>
      </c>
      <c r="G40" s="16">
        <f t="shared" ref="G40:G47" si="4">F40-K40</f>
        <v>0.53125000000000011</v>
      </c>
      <c r="H40" s="17" t="s">
        <v>16</v>
      </c>
      <c r="I40" s="19">
        <f t="shared" ref="I40:I47" si="5">G40+L40</f>
        <v>0.53819444444444453</v>
      </c>
      <c r="K40" s="3">
        <v>1.3888888888888888E-2</v>
      </c>
      <c r="L40" s="3">
        <v>6.9444444444444441E-3</v>
      </c>
    </row>
    <row r="41" spans="1:12" ht="18" customHeight="1" x14ac:dyDescent="0.15">
      <c r="A41" s="38">
        <v>4</v>
      </c>
      <c r="B41" s="27" t="s">
        <v>19</v>
      </c>
      <c r="C41" s="28" t="s">
        <v>33</v>
      </c>
      <c r="D41" s="5">
        <v>73</v>
      </c>
      <c r="E41" s="5">
        <v>5</v>
      </c>
      <c r="F41" s="16">
        <v>0.55555555555555558</v>
      </c>
      <c r="G41" s="16">
        <f t="shared" si="4"/>
        <v>0.54166666666666674</v>
      </c>
      <c r="H41" s="17" t="s">
        <v>16</v>
      </c>
      <c r="I41" s="19">
        <f t="shared" si="5"/>
        <v>0.54861111111111116</v>
      </c>
      <c r="K41" s="3">
        <v>1.3888888888888888E-2</v>
      </c>
      <c r="L41" s="3">
        <v>6.9444444444444441E-3</v>
      </c>
    </row>
    <row r="42" spans="1:12" ht="18" customHeight="1" x14ac:dyDescent="0.15">
      <c r="A42" s="25">
        <v>5</v>
      </c>
      <c r="B42" s="27" t="s">
        <v>18</v>
      </c>
      <c r="C42" s="28" t="s">
        <v>22</v>
      </c>
      <c r="D42" s="5">
        <v>116</v>
      </c>
      <c r="E42" s="5">
        <v>15</v>
      </c>
      <c r="F42" s="16">
        <v>0.58333333333333337</v>
      </c>
      <c r="G42" s="16">
        <f t="shared" si="4"/>
        <v>0.56944444444444453</v>
      </c>
      <c r="H42" s="17" t="s">
        <v>16</v>
      </c>
      <c r="I42" s="19">
        <f t="shared" si="5"/>
        <v>0.57638888888888895</v>
      </c>
      <c r="K42" s="3">
        <v>1.3888888888888888E-2</v>
      </c>
      <c r="L42" s="3">
        <v>6.9444444444444441E-3</v>
      </c>
    </row>
    <row r="43" spans="1:12" ht="18" customHeight="1" x14ac:dyDescent="0.15">
      <c r="A43" s="38">
        <v>6</v>
      </c>
      <c r="B43" s="27" t="s">
        <v>19</v>
      </c>
      <c r="C43" s="28" t="s">
        <v>22</v>
      </c>
      <c r="D43" s="5">
        <v>179</v>
      </c>
      <c r="E43" s="5">
        <v>23</v>
      </c>
      <c r="F43" s="16">
        <v>0.61111111111111105</v>
      </c>
      <c r="G43" s="16">
        <f t="shared" si="4"/>
        <v>0.59722222222222221</v>
      </c>
      <c r="H43" s="17" t="s">
        <v>16</v>
      </c>
      <c r="I43" s="19">
        <f t="shared" si="5"/>
        <v>0.60416666666666663</v>
      </c>
      <c r="K43" s="3">
        <v>1.3888888888888888E-2</v>
      </c>
      <c r="L43" s="3">
        <v>6.9444444444444441E-3</v>
      </c>
    </row>
    <row r="44" spans="1:12" ht="18" customHeight="1" x14ac:dyDescent="0.15">
      <c r="A44" s="25">
        <v>7</v>
      </c>
      <c r="B44" s="27" t="s">
        <v>18</v>
      </c>
      <c r="C44" s="28" t="s">
        <v>27</v>
      </c>
      <c r="D44" s="5">
        <v>32</v>
      </c>
      <c r="E44" s="5">
        <v>4</v>
      </c>
      <c r="F44" s="16">
        <v>0.65277777777777779</v>
      </c>
      <c r="G44" s="16">
        <f t="shared" si="4"/>
        <v>0.63888888888888895</v>
      </c>
      <c r="H44" s="17" t="s">
        <v>16</v>
      </c>
      <c r="I44" s="19">
        <f t="shared" si="5"/>
        <v>0.64583333333333337</v>
      </c>
      <c r="K44" s="3">
        <v>1.3888888888888888E-2</v>
      </c>
      <c r="L44" s="3">
        <v>6.9444444444444441E-3</v>
      </c>
    </row>
    <row r="45" spans="1:12" ht="18" customHeight="1" x14ac:dyDescent="0.15">
      <c r="A45" s="38">
        <v>8</v>
      </c>
      <c r="B45" s="27" t="s">
        <v>19</v>
      </c>
      <c r="C45" s="28" t="s">
        <v>28</v>
      </c>
      <c r="D45" s="5">
        <v>30</v>
      </c>
      <c r="E45" s="5">
        <v>4</v>
      </c>
      <c r="F45" s="16">
        <v>0.66666666666666663</v>
      </c>
      <c r="G45" s="16">
        <f t="shared" si="4"/>
        <v>0.65277777777777779</v>
      </c>
      <c r="H45" s="17" t="s">
        <v>16</v>
      </c>
      <c r="I45" s="19">
        <f t="shared" si="5"/>
        <v>0.65972222222222221</v>
      </c>
      <c r="K45" s="3">
        <v>1.3888888888888888E-2</v>
      </c>
      <c r="L45" s="3">
        <v>6.9444444444444441E-3</v>
      </c>
    </row>
    <row r="46" spans="1:12" ht="18" customHeight="1" x14ac:dyDescent="0.15">
      <c r="A46" s="25">
        <v>9</v>
      </c>
      <c r="B46" s="29" t="s">
        <v>24</v>
      </c>
      <c r="C46" s="27" t="s">
        <v>40</v>
      </c>
      <c r="D46" s="26">
        <v>8</v>
      </c>
      <c r="E46" s="26">
        <v>1</v>
      </c>
      <c r="F46" s="15">
        <v>0.67708333333333337</v>
      </c>
      <c r="G46" s="16">
        <f t="shared" si="4"/>
        <v>0.66319444444444453</v>
      </c>
      <c r="H46" s="20" t="s">
        <v>16</v>
      </c>
      <c r="I46" s="19">
        <f t="shared" si="5"/>
        <v>0.67013888888888895</v>
      </c>
      <c r="K46" s="3">
        <v>1.3888888888888888E-2</v>
      </c>
      <c r="L46" s="3">
        <v>6.9444444444444441E-3</v>
      </c>
    </row>
    <row r="47" spans="1:12" ht="18" customHeight="1" thickBot="1" x14ac:dyDescent="0.2">
      <c r="A47" s="38">
        <v>10</v>
      </c>
      <c r="B47" s="36" t="s">
        <v>25</v>
      </c>
      <c r="C47" s="27" t="s">
        <v>41</v>
      </c>
      <c r="D47" s="30">
        <v>8</v>
      </c>
      <c r="E47" s="30">
        <v>1</v>
      </c>
      <c r="F47" s="37">
        <v>0.68055555555555547</v>
      </c>
      <c r="G47" s="16">
        <f t="shared" si="4"/>
        <v>0.66666666666666663</v>
      </c>
      <c r="H47" s="18" t="s">
        <v>16</v>
      </c>
      <c r="I47" s="19">
        <f t="shared" si="5"/>
        <v>0.67361111111111105</v>
      </c>
      <c r="K47" s="3">
        <v>1.3888888888888888E-2</v>
      </c>
      <c r="L47" s="3">
        <v>6.9444444444444441E-3</v>
      </c>
    </row>
    <row r="48" spans="1:12" ht="18" customHeight="1" x14ac:dyDescent="0.15">
      <c r="A48" s="61" t="s">
        <v>14</v>
      </c>
      <c r="B48" s="62"/>
      <c r="C48" s="62"/>
      <c r="D48" s="62"/>
      <c r="E48" s="62"/>
      <c r="F48" s="62"/>
      <c r="G48" s="62"/>
      <c r="H48" s="62"/>
      <c r="I48" s="63"/>
      <c r="K48" s="3" t="s">
        <v>29</v>
      </c>
      <c r="L48" s="3" t="s">
        <v>30</v>
      </c>
    </row>
    <row r="49" spans="1:12" ht="18" customHeight="1" x14ac:dyDescent="0.15">
      <c r="A49" s="25" t="s">
        <v>0</v>
      </c>
      <c r="B49" s="67" t="s">
        <v>4</v>
      </c>
      <c r="C49" s="67"/>
      <c r="D49" s="46" t="s">
        <v>13</v>
      </c>
      <c r="E49" s="46" t="s">
        <v>26</v>
      </c>
      <c r="F49" s="14" t="s">
        <v>1</v>
      </c>
      <c r="G49" s="68" t="s">
        <v>2</v>
      </c>
      <c r="H49" s="68"/>
      <c r="I49" s="69"/>
    </row>
    <row r="50" spans="1:12" ht="18" customHeight="1" x14ac:dyDescent="0.15">
      <c r="A50" s="31">
        <v>1</v>
      </c>
      <c r="B50" s="32" t="s">
        <v>23</v>
      </c>
      <c r="C50" s="32" t="s">
        <v>20</v>
      </c>
      <c r="D50" s="57" t="s">
        <v>47</v>
      </c>
      <c r="E50" s="12">
        <v>1</v>
      </c>
      <c r="F50" s="10">
        <v>0.52083333333333337</v>
      </c>
      <c r="G50" s="11">
        <f>F50-K50</f>
        <v>0.5</v>
      </c>
      <c r="H50" s="12" t="s">
        <v>16</v>
      </c>
      <c r="I50" s="13">
        <f>G50+L50</f>
        <v>0.51041666666666663</v>
      </c>
      <c r="K50" s="3">
        <v>2.0833333333333332E-2</v>
      </c>
      <c r="L50" s="3">
        <v>1.0416666666666666E-2</v>
      </c>
    </row>
    <row r="51" spans="1:12" ht="18" customHeight="1" x14ac:dyDescent="0.15">
      <c r="A51" s="31">
        <v>2</v>
      </c>
      <c r="B51" s="32" t="s">
        <v>19</v>
      </c>
      <c r="C51" s="32" t="s">
        <v>34</v>
      </c>
      <c r="D51" s="57">
        <v>43</v>
      </c>
      <c r="E51" s="12" t="s">
        <v>39</v>
      </c>
      <c r="F51" s="10">
        <v>0.52083333333333337</v>
      </c>
      <c r="G51" s="11">
        <f>F51-K51</f>
        <v>0.5</v>
      </c>
      <c r="H51" s="12" t="s">
        <v>16</v>
      </c>
      <c r="I51" s="13">
        <f>G51+L51</f>
        <v>0.51041666666666663</v>
      </c>
      <c r="K51" s="3">
        <v>2.0833333333333332E-2</v>
      </c>
      <c r="L51" s="3">
        <v>1.0416666666666666E-2</v>
      </c>
    </row>
    <row r="52" spans="1:12" ht="18" customHeight="1" x14ac:dyDescent="0.15">
      <c r="A52" s="31">
        <v>3</v>
      </c>
      <c r="B52" s="32" t="s">
        <v>19</v>
      </c>
      <c r="C52" s="32" t="s">
        <v>46</v>
      </c>
      <c r="D52" s="57">
        <v>5</v>
      </c>
      <c r="E52" s="12">
        <v>1</v>
      </c>
      <c r="F52" s="10">
        <v>0.54166666666666663</v>
      </c>
      <c r="G52" s="11">
        <f t="shared" ref="G52:G53" si="6">F52-K52</f>
        <v>0.52083333333333326</v>
      </c>
      <c r="H52" s="12" t="s">
        <v>16</v>
      </c>
      <c r="I52" s="13">
        <f t="shared" ref="I52:I53" si="7">G52+L52</f>
        <v>0.53124999999999989</v>
      </c>
      <c r="K52" s="3">
        <v>2.0833333333333332E-2</v>
      </c>
      <c r="L52" s="3">
        <v>1.0416666666666666E-2</v>
      </c>
    </row>
    <row r="53" spans="1:12" ht="18" customHeight="1" thickBot="1" x14ac:dyDescent="0.2">
      <c r="A53" s="31">
        <v>4</v>
      </c>
      <c r="B53" s="32" t="s">
        <v>18</v>
      </c>
      <c r="C53" s="32" t="s">
        <v>34</v>
      </c>
      <c r="D53" s="57">
        <v>24</v>
      </c>
      <c r="E53" s="12" t="s">
        <v>39</v>
      </c>
      <c r="F53" s="10">
        <v>0.5625</v>
      </c>
      <c r="G53" s="11">
        <f t="shared" si="6"/>
        <v>0.54166666666666663</v>
      </c>
      <c r="H53" s="12" t="s">
        <v>16</v>
      </c>
      <c r="I53" s="13">
        <f t="shared" si="7"/>
        <v>0.55208333333333326</v>
      </c>
      <c r="K53" s="3">
        <v>2.0833333333333332E-2</v>
      </c>
      <c r="L53" s="3">
        <v>1.0416666666666666E-2</v>
      </c>
    </row>
    <row r="54" spans="1:12" ht="18" customHeight="1" x14ac:dyDescent="0.15">
      <c r="A54" s="61" t="s">
        <v>15</v>
      </c>
      <c r="B54" s="62"/>
      <c r="C54" s="62"/>
      <c r="D54" s="62"/>
      <c r="E54" s="62"/>
      <c r="F54" s="62"/>
      <c r="G54" s="62"/>
      <c r="H54" s="62"/>
      <c r="I54" s="63"/>
    </row>
    <row r="55" spans="1:12" ht="18" customHeight="1" x14ac:dyDescent="0.15">
      <c r="A55" s="25" t="s">
        <v>0</v>
      </c>
      <c r="B55" s="67" t="s">
        <v>4</v>
      </c>
      <c r="C55" s="67"/>
      <c r="D55" s="46" t="s">
        <v>13</v>
      </c>
      <c r="E55" s="46" t="s">
        <v>26</v>
      </c>
      <c r="F55" s="14" t="s">
        <v>1</v>
      </c>
      <c r="G55" s="68" t="s">
        <v>2</v>
      </c>
      <c r="H55" s="68"/>
      <c r="I55" s="69"/>
    </row>
    <row r="56" spans="1:12" ht="18" customHeight="1" thickBot="1" x14ac:dyDescent="0.2">
      <c r="A56" s="47">
        <v>1</v>
      </c>
      <c r="B56" s="39" t="s">
        <v>23</v>
      </c>
      <c r="C56" s="39" t="s">
        <v>21</v>
      </c>
      <c r="D56" s="41" t="s">
        <v>48</v>
      </c>
      <c r="E56" s="41">
        <v>1</v>
      </c>
      <c r="F56" s="48">
        <v>0.52083333333333337</v>
      </c>
      <c r="G56" s="48">
        <f>F56-K56</f>
        <v>0.5</v>
      </c>
      <c r="H56" s="50" t="s">
        <v>16</v>
      </c>
      <c r="I56" s="49">
        <f>G56+L56</f>
        <v>0.51041666666666663</v>
      </c>
      <c r="K56" s="3">
        <v>2.0833333333333332E-2</v>
      </c>
      <c r="L56" s="3">
        <v>1.0416666666666666E-2</v>
      </c>
    </row>
    <row r="57" spans="1:12" ht="18" customHeight="1" x14ac:dyDescent="0.15">
      <c r="A57" s="64" t="s">
        <v>29</v>
      </c>
      <c r="B57" s="65"/>
      <c r="C57" s="65"/>
      <c r="D57" s="65"/>
      <c r="E57" s="65"/>
      <c r="F57" s="65"/>
      <c r="G57" s="65"/>
      <c r="H57" s="65"/>
      <c r="I57" s="66"/>
      <c r="K57" s="3" t="s">
        <v>35</v>
      </c>
      <c r="L57" s="3" t="s">
        <v>36</v>
      </c>
    </row>
  </sheetData>
  <mergeCells count="20">
    <mergeCell ref="A1:I1"/>
    <mergeCell ref="A36:I36"/>
    <mergeCell ref="B37:C37"/>
    <mergeCell ref="G37:I37"/>
    <mergeCell ref="A48:I48"/>
    <mergeCell ref="G26:I26"/>
    <mergeCell ref="A30:I30"/>
    <mergeCell ref="B31:C31"/>
    <mergeCell ref="G31:I31"/>
    <mergeCell ref="B4:C4"/>
    <mergeCell ref="G4:I4"/>
    <mergeCell ref="A3:I3"/>
    <mergeCell ref="A54:I54"/>
    <mergeCell ref="A57:I57"/>
    <mergeCell ref="A25:I25"/>
    <mergeCell ref="B26:C26"/>
    <mergeCell ref="B49:C49"/>
    <mergeCell ref="G49:I49"/>
    <mergeCell ref="B55:C55"/>
    <mergeCell ref="G55:I55"/>
  </mergeCells>
  <phoneticPr fontId="1"/>
  <pageMargins left="0.78700000000000003" right="0.57999999999999996" top="0.4" bottom="0.52" header="0.51200000000000001" footer="0.5120000000000000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TT</vt:lpstr>
      <vt:lpstr>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井上 智雄</cp:lastModifiedBy>
  <cp:lastPrinted>2024-05-19T22:49:36Z</cp:lastPrinted>
  <dcterms:created xsi:type="dcterms:W3CDTF">2009-04-18T10:06:43Z</dcterms:created>
  <dcterms:modified xsi:type="dcterms:W3CDTF">2024-05-19T22:53:05Z</dcterms:modified>
</cp:coreProperties>
</file>